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lda\Desktop\"/>
    </mc:Choice>
  </mc:AlternateContent>
  <xr:revisionPtr revIDLastSave="0" documentId="13_ncr:1_{7CAE7C65-5DEA-4386-A762-EBB708447070}" xr6:coauthVersionLast="46" xr6:coauthVersionMax="46" xr10:uidLastSave="{00000000-0000-0000-0000-000000000000}"/>
  <bookViews>
    <workbookView xWindow="-108" yWindow="-108" windowWidth="23256" windowHeight="13176" activeTab="1" xr2:uid="{9355B3FD-53FA-43EB-B5D6-8DE18A0D64DD}"/>
  </bookViews>
  <sheets>
    <sheet name="Orientační běh - ženy" sheetId="7" r:id="rId1"/>
    <sheet name="Orientační běh - muži" sheetId="8" r:id="rId2"/>
    <sheet name="5 km - ženy" sheetId="2" r:id="rId3"/>
    <sheet name="5 km - muži" sheetId="3" r:id="rId4"/>
    <sheet name="10 km - ženy" sheetId="5" r:id="rId5"/>
    <sheet name="10 km - muži" sheetId="6" r:id="rId6"/>
  </sheets>
  <definedNames>
    <definedName name="_xlnm._FilterDatabase" localSheetId="1" hidden="1">'Orientační běh - muži'!$A$1:$H$14</definedName>
    <definedName name="_xlnm._FilterDatabase" localSheetId="0" hidden="1">'Orientační běh - ženy'!$A$1:$H$12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5" l="1"/>
  <c r="H3" i="8"/>
  <c r="H4" i="8"/>
  <c r="H5" i="8"/>
  <c r="H6" i="8"/>
  <c r="H7" i="8"/>
  <c r="H8" i="8"/>
  <c r="H9" i="8"/>
  <c r="H10" i="8"/>
  <c r="H11" i="8"/>
  <c r="H12" i="8"/>
  <c r="H13" i="8"/>
  <c r="H2" i="8"/>
  <c r="H3" i="7"/>
  <c r="H4" i="7"/>
  <c r="H5" i="7"/>
  <c r="H6" i="7"/>
  <c r="H7" i="7"/>
  <c r="H8" i="7"/>
  <c r="H9" i="7"/>
  <c r="H10" i="7"/>
  <c r="H11" i="7"/>
  <c r="H2" i="7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8" i="5"/>
  <c r="H9" i="5"/>
  <c r="H3" i="5"/>
  <c r="H4" i="5"/>
  <c r="H5" i="5"/>
  <c r="H6" i="5"/>
  <c r="H7" i="5"/>
  <c r="H3" i="3"/>
  <c r="H4" i="3"/>
  <c r="H5" i="3"/>
  <c r="H6" i="3"/>
  <c r="H7" i="3"/>
  <c r="H8" i="3"/>
  <c r="H9" i="3"/>
  <c r="H2" i="3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</calcChain>
</file>

<file path=xl/sharedStrings.xml><?xml version="1.0" encoding="utf-8"?>
<sst xmlns="http://schemas.openxmlformats.org/spreadsheetml/2006/main" count="357" uniqueCount="159">
  <si>
    <t>Soňa</t>
  </si>
  <si>
    <t>Barvenčíková</t>
  </si>
  <si>
    <t>žena</t>
  </si>
  <si>
    <t>Jiří</t>
  </si>
  <si>
    <t>Záruba</t>
  </si>
  <si>
    <t>muž</t>
  </si>
  <si>
    <t>Oldřich</t>
  </si>
  <si>
    <t>Barvenčík</t>
  </si>
  <si>
    <t>Adéla</t>
  </si>
  <si>
    <t>Mrázová</t>
  </si>
  <si>
    <t>Jana</t>
  </si>
  <si>
    <t>Dudková</t>
  </si>
  <si>
    <t>Pavla</t>
  </si>
  <si>
    <t>Slezáková</t>
  </si>
  <si>
    <t>Simon</t>
  </si>
  <si>
    <t>Benatelli</t>
  </si>
  <si>
    <t>Karel</t>
  </si>
  <si>
    <t>Medek</t>
  </si>
  <si>
    <t>Hana</t>
  </si>
  <si>
    <t>Josef</t>
  </si>
  <si>
    <t>Jareš</t>
  </si>
  <si>
    <t>Lucie</t>
  </si>
  <si>
    <t>Dohnanská</t>
  </si>
  <si>
    <t>Simona</t>
  </si>
  <si>
    <t>Bláhová</t>
  </si>
  <si>
    <t>Marie</t>
  </si>
  <si>
    <t>Ptáčková</t>
  </si>
  <si>
    <t>Blanka</t>
  </si>
  <si>
    <t>Kinská</t>
  </si>
  <si>
    <t>Eliška</t>
  </si>
  <si>
    <t>Pavelková</t>
  </si>
  <si>
    <t>Hadova</t>
  </si>
  <si>
    <t>Štamfest</t>
  </si>
  <si>
    <t>Andrea</t>
  </si>
  <si>
    <t>Vargová</t>
  </si>
  <si>
    <t>Roman</t>
  </si>
  <si>
    <t>Waciakowski</t>
  </si>
  <si>
    <t>Veronika</t>
  </si>
  <si>
    <t>Zdeňka</t>
  </si>
  <si>
    <t>Tomáš</t>
  </si>
  <si>
    <t>Procházka</t>
  </si>
  <si>
    <t>Kristina</t>
  </si>
  <si>
    <t>Majerska</t>
  </si>
  <si>
    <t>Šustová</t>
  </si>
  <si>
    <t>Vladimira</t>
  </si>
  <si>
    <t>Drbohlavová</t>
  </si>
  <si>
    <t>Nikola</t>
  </si>
  <si>
    <t>Pisančíková</t>
  </si>
  <si>
    <t>Petra</t>
  </si>
  <si>
    <t>Fiksová</t>
  </si>
  <si>
    <t>Olina</t>
  </si>
  <si>
    <t>Pekařová</t>
  </si>
  <si>
    <t>Eva</t>
  </si>
  <si>
    <t>Neumannová</t>
  </si>
  <si>
    <t>Klára</t>
  </si>
  <si>
    <t>Župková</t>
  </si>
  <si>
    <t>Věra</t>
  </si>
  <si>
    <t>Putyrová</t>
  </si>
  <si>
    <t>Hadravová</t>
  </si>
  <si>
    <t>Stanislav</t>
  </si>
  <si>
    <t>Třešňák</t>
  </si>
  <si>
    <t>Tereza</t>
  </si>
  <si>
    <t>Izabela</t>
  </si>
  <si>
    <t>Vavrečková</t>
  </si>
  <si>
    <t>Lukáš</t>
  </si>
  <si>
    <t>Kohout</t>
  </si>
  <si>
    <t>Pořadí</t>
  </si>
  <si>
    <t>St. číslo</t>
  </si>
  <si>
    <t>Jméno</t>
  </si>
  <si>
    <t>Příjmení</t>
  </si>
  <si>
    <t>Rok nar.</t>
  </si>
  <si>
    <t>Pohlaví</t>
  </si>
  <si>
    <t>Čas</t>
  </si>
  <si>
    <t>Ztráta</t>
  </si>
  <si>
    <t>DNS</t>
  </si>
  <si>
    <t>-</t>
  </si>
  <si>
    <t>Aleš</t>
  </si>
  <si>
    <t>Novák</t>
  </si>
  <si>
    <t>Patrik</t>
  </si>
  <si>
    <t>Král</t>
  </si>
  <si>
    <t>Zemín</t>
  </si>
  <si>
    <t>Jakub</t>
  </si>
  <si>
    <t>Hrňák</t>
  </si>
  <si>
    <t>Krátká</t>
  </si>
  <si>
    <t>Zdeněk</t>
  </si>
  <si>
    <t>Čermák</t>
  </si>
  <si>
    <t>Michal</t>
  </si>
  <si>
    <t>Tichý</t>
  </si>
  <si>
    <t>Eduard</t>
  </si>
  <si>
    <t>Frey</t>
  </si>
  <si>
    <t>Jaroslav</t>
  </si>
  <si>
    <t>Hronek</t>
  </si>
  <si>
    <t>Radim</t>
  </si>
  <si>
    <t>Zatloukal</t>
  </si>
  <si>
    <t>Zbyněk</t>
  </si>
  <si>
    <t>Všolák</t>
  </si>
  <si>
    <t>Petr</t>
  </si>
  <si>
    <t>Horák</t>
  </si>
  <si>
    <t>Klimešová</t>
  </si>
  <si>
    <t>Pavel</t>
  </si>
  <si>
    <t>Janouškovec</t>
  </si>
  <si>
    <t>Miloš</t>
  </si>
  <si>
    <t>Mojžiš</t>
  </si>
  <si>
    <t>Martina</t>
  </si>
  <si>
    <t>Barbora</t>
  </si>
  <si>
    <t>Nosková</t>
  </si>
  <si>
    <t>Makovcová</t>
  </si>
  <si>
    <t>Hrňáková</t>
  </si>
  <si>
    <t>Pavlinská</t>
  </si>
  <si>
    <t>Jarda</t>
  </si>
  <si>
    <t>Samek</t>
  </si>
  <si>
    <t>Jan</t>
  </si>
  <si>
    <t>Vavřík</t>
  </si>
  <si>
    <t>Bernauer</t>
  </si>
  <si>
    <t>Ivana</t>
  </si>
  <si>
    <t>Lukavcová</t>
  </si>
  <si>
    <t>Zuzana</t>
  </si>
  <si>
    <t>Sýkorová</t>
  </si>
  <si>
    <t>Holinková</t>
  </si>
  <si>
    <t>Karolína</t>
  </si>
  <si>
    <t>Fejtová</t>
  </si>
  <si>
    <t>Pokorná</t>
  </si>
  <si>
    <t>Lenka</t>
  </si>
  <si>
    <t>Eclerová</t>
  </si>
  <si>
    <t>Halka</t>
  </si>
  <si>
    <t>Varhaníková</t>
  </si>
  <si>
    <t>Denisa</t>
  </si>
  <si>
    <t>Kralovanská</t>
  </si>
  <si>
    <t>Markéta</t>
  </si>
  <si>
    <t>Fořtíková</t>
  </si>
  <si>
    <t>Šubová</t>
  </si>
  <si>
    <t>Benešová</t>
  </si>
  <si>
    <t>Hermannová</t>
  </si>
  <si>
    <t>Čapková</t>
  </si>
  <si>
    <t>Monika</t>
  </si>
  <si>
    <t>Dušková</t>
  </si>
  <si>
    <t>Lubomír</t>
  </si>
  <si>
    <t>Pavlíček</t>
  </si>
  <si>
    <t>Plachý</t>
  </si>
  <si>
    <t>Radovan</t>
  </si>
  <si>
    <t>Galuška</t>
  </si>
  <si>
    <t>Jáchym</t>
  </si>
  <si>
    <t>Ondřej</t>
  </si>
  <si>
    <t>Houdek</t>
  </si>
  <si>
    <t>David</t>
  </si>
  <si>
    <t>Foukner</t>
  </si>
  <si>
    <t>Gabauer</t>
  </si>
  <si>
    <t>Kohl</t>
  </si>
  <si>
    <t>Daniel</t>
  </si>
  <si>
    <t>Morávek</t>
  </si>
  <si>
    <t>Kotáb</t>
  </si>
  <si>
    <t>Ondrej</t>
  </si>
  <si>
    <t>Had</t>
  </si>
  <si>
    <t>Dušek</t>
  </si>
  <si>
    <t>Puchmajerová</t>
  </si>
  <si>
    <t>Prokopová</t>
  </si>
  <si>
    <t>Tilajcsiková</t>
  </si>
  <si>
    <t>Jindřich</t>
  </si>
  <si>
    <t>Matějka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</si>
</sst>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[h]:mm:ss.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23">
    <xf numFmtId="0" fontId="0" fillId="0" borderId="0" xfId="0"/>
    <xf numFmtId="0" fontId="0" fillId="0" borderId="0" xfId="0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164" fontId="0" fillId="0" borderId="0" xfId="0" applyNumberFormat="1"/>
    <xf numFmtId="165" fontId="0" fillId="0" borderId="0" xfId="0" applyNumberFormat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18" fillId="0" borderId="10" xfId="0" applyFont="1" applyFill="1" applyBorder="1" applyAlignment="1">
      <alignment vertical="top"/>
    </xf>
    <xf numFmtId="0" fontId="0" fillId="0" borderId="10" xfId="0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45" fontId="0" fillId="0" borderId="10" xfId="0" applyNumberFormat="1" applyBorder="1"/>
    <xf numFmtId="21" fontId="0" fillId="0" borderId="10" xfId="0" applyNumberFormat="1" applyBorder="1"/>
    <xf numFmtId="45" fontId="0" fillId="0" borderId="10" xfId="0" applyNumberFormat="1" applyBorder="1" applyAlignment="1">
      <alignment horizontal="right"/>
    </xf>
    <xf numFmtId="21" fontId="0" fillId="0" borderId="10" xfId="0" applyNumberFormat="1" applyBorder="1" applyAlignment="1">
      <alignment horizontal="right"/>
    </xf>
    <xf numFmtId="0" fontId="19" fillId="0" borderId="10" xfId="12" applyFont="1" applyBorder="1"/>
    <xf numFmtId="46" fontId="0" fillId="0" borderId="10" xfId="0" applyNumberFormat="1" applyBorder="1"/>
    <xf numFmtId="46" fontId="0" fillId="0" borderId="10" xfId="0" applyNumberFormat="1" applyBorder="1" applyAlignment="1">
      <alignment horizontal="right"/>
    </xf>
  </cellXfs>
  <cellStyles count="42">
    <cellStyle name="20 % – Zvýraznění 1" xfId="17" builtinId="30" customBuiltin="1"/>
    <cellStyle name="20 % – Zvýraznění 2" xfId="20" builtinId="34" customBuiltin="1"/>
    <cellStyle name="20 % – Zvýraznění 3" xfId="23" builtinId="38" customBuiltin="1"/>
    <cellStyle name="20 % – Zvýraznění 4" xfId="26" builtinId="42" customBuiltin="1"/>
    <cellStyle name="20 % – Zvýraznění 5" xfId="29" builtinId="46" customBuiltin="1"/>
    <cellStyle name="20 % – Zvýraznění 6" xfId="32" builtinId="50" customBuiltin="1"/>
    <cellStyle name="40 % – Zvýraznění 1" xfId="18" builtinId="31" customBuiltin="1"/>
    <cellStyle name="40 % – Zvýraznění 2" xfId="21" builtinId="35" customBuiltin="1"/>
    <cellStyle name="40 % – Zvýraznění 3" xfId="24" builtinId="39" customBuiltin="1"/>
    <cellStyle name="40 % – Zvýraznění 4" xfId="27" builtinId="43" customBuiltin="1"/>
    <cellStyle name="40 % – Zvýraznění 5" xfId="30" builtinId="47" customBuiltin="1"/>
    <cellStyle name="40 % – Zvýraznění 6" xfId="33" builtinId="51" customBuiltin="1"/>
    <cellStyle name="60 % – Zvýraznění 1 2" xfId="36" xr:uid="{5DA5A2DD-EA01-4463-9CB4-C3DCD3D4D8A1}"/>
    <cellStyle name="60 % – Zvýraznění 2 2" xfId="37" xr:uid="{B4E898C6-D6EC-4018-9A10-743417F98280}"/>
    <cellStyle name="60 % – Zvýraznění 3 2" xfId="38" xr:uid="{CE59B5AD-D5D0-4C18-A005-890C8500B7C5}"/>
    <cellStyle name="60 % – Zvýraznění 4 2" xfId="39" xr:uid="{D2B141A2-FF90-4EF5-BA02-6AE92F1A00A6}"/>
    <cellStyle name="60 % – Zvýraznění 5 2" xfId="40" xr:uid="{A31F23BD-EB15-455A-8112-8DAAF26868BA}"/>
    <cellStyle name="60 % – Zvýraznění 6 2" xfId="41" xr:uid="{1D5DBA9A-4073-4FDC-8E7C-79412417D2D9}"/>
    <cellStyle name="Celkem" xfId="15" builtinId="25" customBuiltin="1"/>
    <cellStyle name="Kontrolní buňka" xfId="11" builtinId="23" customBuiltin="1"/>
    <cellStyle name="Nadpis 1" xfId="1" builtinId="16" customBuiltin="1"/>
    <cellStyle name="Nadpis 2" xfId="2" builtinId="17" customBuiltin="1"/>
    <cellStyle name="Nadpis 3" xfId="3" builtinId="18" customBuiltin="1"/>
    <cellStyle name="Nadpis 4" xfId="4" builtinId="19" customBuiltin="1"/>
    <cellStyle name="Název 2" xfId="34" xr:uid="{4EEDDC7D-88EB-4C14-B5D3-388D71075DE9}"/>
    <cellStyle name="Neutrální 2" xfId="35" xr:uid="{A0F16D8D-DA72-4D88-9881-CD9CFD062E91}"/>
    <cellStyle name="Normální" xfId="0" builtinId="0"/>
    <cellStyle name="Poznámka" xfId="13" builtinId="10" customBuiltin="1"/>
    <cellStyle name="Propojená buňka" xfId="10" builtinId="24" customBuiltin="1"/>
    <cellStyle name="Správně" xfId="5" builtinId="26" customBuiltin="1"/>
    <cellStyle name="Špatně" xfId="6" builtinId="27" customBuiltin="1"/>
    <cellStyle name="Text upozornění" xfId="12" builtinId="11" customBuiltin="1"/>
    <cellStyle name="Vstup" xfId="7" builtinId="20" customBuiltin="1"/>
    <cellStyle name="Výpočet" xfId="9" builtinId="22" customBuiltin="1"/>
    <cellStyle name="Výstup" xfId="8" builtinId="21" customBuiltin="1"/>
    <cellStyle name="Vysvětlující text" xfId="14" builtinId="53" customBuiltin="1"/>
    <cellStyle name="Zvýraznění 1" xfId="16" builtinId="29" customBuiltin="1"/>
    <cellStyle name="Zvýraznění 2" xfId="19" builtinId="33" customBuiltin="1"/>
    <cellStyle name="Zvýraznění 3" xfId="22" builtinId="37" customBuiltin="1"/>
    <cellStyle name="Zvýraznění 4" xfId="25" builtinId="41" customBuiltin="1"/>
    <cellStyle name="Zvýraznění 5" xfId="28" builtinId="45" customBuiltin="1"/>
    <cellStyle name="Zvýraznění 6" xfId="3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8A388-A65D-460C-8EBC-E42DF704D539}">
  <dimension ref="A1:H12"/>
  <sheetViews>
    <sheetView workbookViewId="0">
      <selection activeCell="L20" sqref="L20"/>
    </sheetView>
  </sheetViews>
  <sheetFormatPr defaultRowHeight="14.4" x14ac:dyDescent="0.3"/>
  <cols>
    <col min="4" max="4" width="13.21875" customWidth="1"/>
  </cols>
  <sheetData>
    <row r="1" spans="1:8" x14ac:dyDescent="0.3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11" t="s">
        <v>73</v>
      </c>
    </row>
    <row r="2" spans="1:8" x14ac:dyDescent="0.3">
      <c r="A2" s="6">
        <v>1</v>
      </c>
      <c r="B2" s="7">
        <v>2</v>
      </c>
      <c r="C2" s="7" t="s">
        <v>104</v>
      </c>
      <c r="D2" s="7" t="s">
        <v>133</v>
      </c>
      <c r="E2" s="7">
        <v>1993</v>
      </c>
      <c r="F2" s="7" t="s">
        <v>2</v>
      </c>
      <c r="G2" s="16">
        <v>2.5694444444444447E-2</v>
      </c>
      <c r="H2" s="16">
        <f>G2-$G$2</f>
        <v>0</v>
      </c>
    </row>
    <row r="3" spans="1:8" x14ac:dyDescent="0.3">
      <c r="A3" s="6">
        <v>2</v>
      </c>
      <c r="B3" s="7">
        <v>21</v>
      </c>
      <c r="C3" s="7" t="s">
        <v>21</v>
      </c>
      <c r="D3" s="7" t="s">
        <v>130</v>
      </c>
      <c r="E3" s="7">
        <v>1989</v>
      </c>
      <c r="F3" s="7" t="s">
        <v>2</v>
      </c>
      <c r="G3" s="16">
        <v>2.6620370370370374E-2</v>
      </c>
      <c r="H3" s="16">
        <f t="shared" ref="H3:H11" si="0">G3-$G$2</f>
        <v>9.2592592592592726E-4</v>
      </c>
    </row>
    <row r="4" spans="1:8" x14ac:dyDescent="0.3">
      <c r="A4" s="6">
        <v>3</v>
      </c>
      <c r="B4" s="7">
        <v>7</v>
      </c>
      <c r="C4" s="7" t="s">
        <v>119</v>
      </c>
      <c r="D4" s="7" t="s">
        <v>120</v>
      </c>
      <c r="E4" s="7">
        <v>2001</v>
      </c>
      <c r="F4" s="7" t="s">
        <v>2</v>
      </c>
      <c r="G4" s="16">
        <v>3.006944444444444E-2</v>
      </c>
      <c r="H4" s="16">
        <f t="shared" si="0"/>
        <v>4.3749999999999935E-3</v>
      </c>
    </row>
    <row r="5" spans="1:8" x14ac:dyDescent="0.3">
      <c r="A5" s="6">
        <v>3</v>
      </c>
      <c r="B5" s="7">
        <v>8</v>
      </c>
      <c r="C5" s="7" t="s">
        <v>61</v>
      </c>
      <c r="D5" s="7" t="s">
        <v>121</v>
      </c>
      <c r="E5" s="7">
        <v>2000</v>
      </c>
      <c r="F5" s="7" t="s">
        <v>2</v>
      </c>
      <c r="G5" s="16">
        <v>3.006944444444444E-2</v>
      </c>
      <c r="H5" s="16">
        <f t="shared" si="0"/>
        <v>4.3749999999999935E-3</v>
      </c>
    </row>
    <row r="6" spans="1:8" x14ac:dyDescent="0.3">
      <c r="A6" s="6">
        <v>5</v>
      </c>
      <c r="B6" s="7">
        <v>13</v>
      </c>
      <c r="C6" s="7" t="s">
        <v>124</v>
      </c>
      <c r="D6" s="7" t="s">
        <v>125</v>
      </c>
      <c r="E6" s="7">
        <v>1975</v>
      </c>
      <c r="F6" s="7" t="s">
        <v>2</v>
      </c>
      <c r="G6" s="16">
        <v>3.3020833333333333E-2</v>
      </c>
      <c r="H6" s="16">
        <f t="shared" si="0"/>
        <v>7.3263888888888858E-3</v>
      </c>
    </row>
    <row r="7" spans="1:8" x14ac:dyDescent="0.3">
      <c r="A7" s="6">
        <v>6</v>
      </c>
      <c r="B7" s="7">
        <v>25</v>
      </c>
      <c r="C7" s="7" t="s">
        <v>104</v>
      </c>
      <c r="D7" s="7" t="s">
        <v>132</v>
      </c>
      <c r="E7" s="7">
        <v>1994</v>
      </c>
      <c r="F7" s="7" t="s">
        <v>2</v>
      </c>
      <c r="G7" s="16">
        <v>3.3333333333333333E-2</v>
      </c>
      <c r="H7" s="16">
        <f t="shared" si="0"/>
        <v>7.638888888888886E-3</v>
      </c>
    </row>
    <row r="8" spans="1:8" x14ac:dyDescent="0.3">
      <c r="A8" s="6">
        <v>7</v>
      </c>
      <c r="B8" s="7">
        <v>9</v>
      </c>
      <c r="C8" s="7" t="s">
        <v>122</v>
      </c>
      <c r="D8" s="7" t="s">
        <v>123</v>
      </c>
      <c r="E8" s="7">
        <v>1976</v>
      </c>
      <c r="F8" s="20" t="s">
        <v>2</v>
      </c>
      <c r="G8" s="16">
        <v>3.5416666666666666E-2</v>
      </c>
      <c r="H8" s="16">
        <f t="shared" si="0"/>
        <v>9.7222222222222189E-3</v>
      </c>
    </row>
    <row r="9" spans="1:8" x14ac:dyDescent="0.3">
      <c r="A9" s="6">
        <v>8</v>
      </c>
      <c r="B9" s="7">
        <v>15</v>
      </c>
      <c r="C9" s="7" t="s">
        <v>126</v>
      </c>
      <c r="D9" s="7" t="s">
        <v>127</v>
      </c>
      <c r="E9" s="7">
        <v>1984</v>
      </c>
      <c r="F9" s="7" t="s">
        <v>2</v>
      </c>
      <c r="G9" s="21">
        <v>4.7222222222222221E-2</v>
      </c>
      <c r="H9" s="16">
        <f t="shared" si="0"/>
        <v>2.1527777777777774E-2</v>
      </c>
    </row>
    <row r="10" spans="1:8" x14ac:dyDescent="0.3">
      <c r="A10" s="6">
        <v>9</v>
      </c>
      <c r="B10" s="7">
        <v>17</v>
      </c>
      <c r="C10" s="7" t="s">
        <v>128</v>
      </c>
      <c r="D10" s="7" t="s">
        <v>129</v>
      </c>
      <c r="E10" s="7">
        <v>1991</v>
      </c>
      <c r="F10" s="7" t="s">
        <v>2</v>
      </c>
      <c r="G10" s="21">
        <v>6.7500000000000004E-2</v>
      </c>
      <c r="H10" s="21">
        <f t="shared" si="0"/>
        <v>4.1805555555555554E-2</v>
      </c>
    </row>
    <row r="11" spans="1:8" x14ac:dyDescent="0.3">
      <c r="A11" s="6">
        <v>9</v>
      </c>
      <c r="B11" s="7">
        <v>4</v>
      </c>
      <c r="C11" s="7" t="s">
        <v>134</v>
      </c>
      <c r="D11" s="7" t="s">
        <v>135</v>
      </c>
      <c r="E11" s="7">
        <v>1990</v>
      </c>
      <c r="F11" s="7" t="s">
        <v>2</v>
      </c>
      <c r="G11" s="17">
        <v>6.7500000000000004E-2</v>
      </c>
      <c r="H11" s="21">
        <f t="shared" si="0"/>
        <v>4.1805555555555554E-2</v>
      </c>
    </row>
    <row r="12" spans="1:8" x14ac:dyDescent="0.3">
      <c r="A12" s="6" t="s">
        <v>74</v>
      </c>
      <c r="B12" s="7">
        <v>23</v>
      </c>
      <c r="C12" s="7" t="s">
        <v>116</v>
      </c>
      <c r="D12" s="7" t="s">
        <v>131</v>
      </c>
      <c r="E12" s="7">
        <v>1983</v>
      </c>
      <c r="F12" s="7" t="s">
        <v>2</v>
      </c>
      <c r="G12" s="22" t="s">
        <v>74</v>
      </c>
      <c r="H12" s="14" t="s">
        <v>75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6FCB-517A-4F46-BB62-20C0778CF903}">
  <dimension ref="A1:H20"/>
  <sheetViews>
    <sheetView tabSelected="1" workbookViewId="0">
      <selection activeCell="H21" sqref="H21"/>
    </sheetView>
  </sheetViews>
  <sheetFormatPr defaultRowHeight="14.4" x14ac:dyDescent="0.3"/>
  <cols>
    <col min="4" max="4" width="13.21875" customWidth="1"/>
  </cols>
  <sheetData>
    <row r="1" spans="1:8" x14ac:dyDescent="0.3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11" t="s">
        <v>73</v>
      </c>
    </row>
    <row r="2" spans="1:8" x14ac:dyDescent="0.3">
      <c r="A2" s="6">
        <v>1</v>
      </c>
      <c r="B2" s="7">
        <v>5</v>
      </c>
      <c r="C2" s="7" t="s">
        <v>136</v>
      </c>
      <c r="D2" s="7" t="s">
        <v>137</v>
      </c>
      <c r="E2" s="7">
        <v>1978</v>
      </c>
      <c r="F2" s="7" t="s">
        <v>5</v>
      </c>
      <c r="G2" s="18">
        <v>2.1909722222222223E-2</v>
      </c>
      <c r="H2" s="18">
        <f>G2-$G$2</f>
        <v>0</v>
      </c>
    </row>
    <row r="3" spans="1:8" x14ac:dyDescent="0.3">
      <c r="A3" s="6">
        <v>2</v>
      </c>
      <c r="B3" s="7">
        <v>6</v>
      </c>
      <c r="C3" s="7" t="s">
        <v>84</v>
      </c>
      <c r="D3" s="7" t="s">
        <v>138</v>
      </c>
      <c r="E3" s="7">
        <v>1974</v>
      </c>
      <c r="F3" s="7" t="s">
        <v>5</v>
      </c>
      <c r="G3" s="18">
        <v>2.2222222222222223E-2</v>
      </c>
      <c r="H3" s="18">
        <f t="shared" ref="H3:H13" si="0">G3-$G$2</f>
        <v>3.1250000000000028E-4</v>
      </c>
    </row>
    <row r="4" spans="1:8" x14ac:dyDescent="0.3">
      <c r="A4" s="6">
        <v>3</v>
      </c>
      <c r="B4" s="7">
        <v>20</v>
      </c>
      <c r="C4" s="7" t="s">
        <v>148</v>
      </c>
      <c r="D4" s="7" t="s">
        <v>149</v>
      </c>
      <c r="E4" s="7">
        <v>1984</v>
      </c>
      <c r="F4" s="7" t="s">
        <v>5</v>
      </c>
      <c r="G4" s="18">
        <v>2.2638888888888889E-2</v>
      </c>
      <c r="H4" s="18">
        <f t="shared" si="0"/>
        <v>7.2916666666666616E-4</v>
      </c>
    </row>
    <row r="5" spans="1:8" x14ac:dyDescent="0.3">
      <c r="A5" s="6">
        <v>4</v>
      </c>
      <c r="B5" s="7">
        <v>22</v>
      </c>
      <c r="C5" s="7" t="s">
        <v>3</v>
      </c>
      <c r="D5" s="7" t="s">
        <v>150</v>
      </c>
      <c r="E5" s="7">
        <v>1985</v>
      </c>
      <c r="F5" s="7" t="s">
        <v>5</v>
      </c>
      <c r="G5" s="18">
        <v>2.5231481481481483E-2</v>
      </c>
      <c r="H5" s="18">
        <f t="shared" si="0"/>
        <v>3.3217592592592604E-3</v>
      </c>
    </row>
    <row r="6" spans="1:8" x14ac:dyDescent="0.3">
      <c r="A6" s="6">
        <v>5</v>
      </c>
      <c r="B6" s="7">
        <v>19</v>
      </c>
      <c r="C6" s="7" t="s">
        <v>3</v>
      </c>
      <c r="D6" s="7" t="s">
        <v>147</v>
      </c>
      <c r="E6" s="7">
        <v>1962</v>
      </c>
      <c r="F6" s="7" t="s">
        <v>5</v>
      </c>
      <c r="G6" s="18">
        <v>2.6678240740740738E-2</v>
      </c>
      <c r="H6" s="18">
        <f t="shared" si="0"/>
        <v>4.7685185185185157E-3</v>
      </c>
    </row>
    <row r="7" spans="1:8" x14ac:dyDescent="0.3">
      <c r="A7" s="6">
        <v>6</v>
      </c>
      <c r="B7" s="7">
        <v>10</v>
      </c>
      <c r="C7" s="7" t="s">
        <v>139</v>
      </c>
      <c r="D7" s="7" t="s">
        <v>140</v>
      </c>
      <c r="E7" s="7">
        <v>2009</v>
      </c>
      <c r="F7" s="7" t="s">
        <v>5</v>
      </c>
      <c r="G7" s="18">
        <v>2.8182870370370372E-2</v>
      </c>
      <c r="H7" s="18">
        <f t="shared" si="0"/>
        <v>6.2731481481481492E-3</v>
      </c>
    </row>
    <row r="8" spans="1:8" x14ac:dyDescent="0.3">
      <c r="A8" s="6">
        <v>7</v>
      </c>
      <c r="B8" s="7">
        <v>12</v>
      </c>
      <c r="C8" s="7" t="s">
        <v>142</v>
      </c>
      <c r="D8" s="7" t="s">
        <v>140</v>
      </c>
      <c r="E8" s="7">
        <v>1977</v>
      </c>
      <c r="F8" s="7" t="s">
        <v>5</v>
      </c>
      <c r="G8" s="18">
        <v>2.9398148148148149E-2</v>
      </c>
      <c r="H8" s="18">
        <f t="shared" si="0"/>
        <v>7.4884259259259262E-3</v>
      </c>
    </row>
    <row r="9" spans="1:8" x14ac:dyDescent="0.3">
      <c r="A9" s="6">
        <v>8</v>
      </c>
      <c r="B9" s="7">
        <v>14</v>
      </c>
      <c r="C9" s="7" t="s">
        <v>81</v>
      </c>
      <c r="D9" s="7" t="s">
        <v>143</v>
      </c>
      <c r="E9" s="7">
        <v>2010</v>
      </c>
      <c r="F9" s="7" t="s">
        <v>5</v>
      </c>
      <c r="G9" s="18">
        <v>3.0127314814814815E-2</v>
      </c>
      <c r="H9" s="18">
        <f t="shared" si="0"/>
        <v>8.2175925925925923E-3</v>
      </c>
    </row>
    <row r="10" spans="1:8" x14ac:dyDescent="0.3">
      <c r="A10" s="6">
        <v>9</v>
      </c>
      <c r="B10" s="7">
        <v>18</v>
      </c>
      <c r="C10" s="7" t="s">
        <v>3</v>
      </c>
      <c r="D10" s="7" t="s">
        <v>146</v>
      </c>
      <c r="E10" s="7">
        <v>1992</v>
      </c>
      <c r="F10" s="7" t="s">
        <v>5</v>
      </c>
      <c r="G10" s="18">
        <v>3.3761574074074076E-2</v>
      </c>
      <c r="H10" s="18">
        <f t="shared" si="0"/>
        <v>1.1851851851851853E-2</v>
      </c>
    </row>
    <row r="11" spans="1:8" x14ac:dyDescent="0.3">
      <c r="A11" s="6">
        <v>10</v>
      </c>
      <c r="B11" s="7">
        <v>16</v>
      </c>
      <c r="C11" s="7" t="s">
        <v>144</v>
      </c>
      <c r="D11" s="7" t="s">
        <v>145</v>
      </c>
      <c r="E11" s="7">
        <v>1989</v>
      </c>
      <c r="F11" s="7" t="s">
        <v>5</v>
      </c>
      <c r="G11" s="18">
        <v>3.6400462962962961E-2</v>
      </c>
      <c r="H11" s="18">
        <f t="shared" si="0"/>
        <v>1.4490740740740738E-2</v>
      </c>
    </row>
    <row r="12" spans="1:8" x14ac:dyDescent="0.3">
      <c r="A12" s="6">
        <v>10</v>
      </c>
      <c r="B12" s="7">
        <v>3</v>
      </c>
      <c r="C12" s="7" t="s">
        <v>35</v>
      </c>
      <c r="D12" s="7" t="s">
        <v>153</v>
      </c>
      <c r="E12" s="7">
        <v>1989</v>
      </c>
      <c r="F12" s="7" t="s">
        <v>5</v>
      </c>
      <c r="G12" s="18">
        <v>3.6400462962962961E-2</v>
      </c>
      <c r="H12" s="18">
        <f t="shared" si="0"/>
        <v>1.4490740740740738E-2</v>
      </c>
    </row>
    <row r="13" spans="1:8" x14ac:dyDescent="0.3">
      <c r="A13" s="6">
        <v>12</v>
      </c>
      <c r="B13" s="7">
        <v>24</v>
      </c>
      <c r="C13" s="7" t="s">
        <v>151</v>
      </c>
      <c r="D13" s="7" t="s">
        <v>152</v>
      </c>
      <c r="E13" s="7">
        <v>1985</v>
      </c>
      <c r="F13" s="7" t="s">
        <v>5</v>
      </c>
      <c r="G13" s="19">
        <v>5.8159722222222217E-2</v>
      </c>
      <c r="H13" s="18">
        <f t="shared" si="0"/>
        <v>3.6249999999999991E-2</v>
      </c>
    </row>
    <row r="14" spans="1:8" x14ac:dyDescent="0.3">
      <c r="A14" s="6" t="s">
        <v>74</v>
      </c>
      <c r="B14" s="7">
        <v>11</v>
      </c>
      <c r="C14" s="7" t="s">
        <v>141</v>
      </c>
      <c r="D14" s="7" t="s">
        <v>140</v>
      </c>
      <c r="E14" s="7">
        <v>2006</v>
      </c>
      <c r="F14" s="7" t="s">
        <v>5</v>
      </c>
      <c r="G14" s="14" t="s">
        <v>74</v>
      </c>
      <c r="H14" s="14" t="s">
        <v>75</v>
      </c>
    </row>
    <row r="15" spans="1:8" x14ac:dyDescent="0.3">
      <c r="F15" s="1"/>
    </row>
    <row r="16" spans="1:8" x14ac:dyDescent="0.3">
      <c r="F16" s="1"/>
    </row>
    <row r="17" spans="6:6" x14ac:dyDescent="0.3">
      <c r="F17" s="1"/>
    </row>
    <row r="18" spans="6:6" x14ac:dyDescent="0.3">
      <c r="F18" s="1"/>
    </row>
    <row r="19" spans="6:6" x14ac:dyDescent="0.3">
      <c r="F19" s="1"/>
    </row>
    <row r="20" spans="6:6" x14ac:dyDescent="0.3">
      <c r="F2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16486-11BC-450F-AFC4-5827248C4C2B}">
  <dimension ref="A1:P27"/>
  <sheetViews>
    <sheetView workbookViewId="0">
      <selection activeCell="E28" sqref="E28"/>
    </sheetView>
  </sheetViews>
  <sheetFormatPr defaultRowHeight="14.4" x14ac:dyDescent="0.3"/>
  <cols>
    <col min="1" max="3" width="8.88671875" style="1"/>
    <col min="4" max="4" width="13.21875" style="1" customWidth="1"/>
    <col min="5" max="14" width="8.88671875" style="1"/>
    <col min="15" max="15" width="21.6640625" style="1" customWidth="1"/>
    <col min="16" max="16" width="10" style="1" bestFit="1" customWidth="1"/>
    <col min="17" max="16384" width="8.88671875" style="1"/>
  </cols>
  <sheetData>
    <row r="1" spans="1:16" x14ac:dyDescent="0.3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11" t="s">
        <v>73</v>
      </c>
    </row>
    <row r="2" spans="1:16" x14ac:dyDescent="0.3">
      <c r="A2" s="8">
        <v>1</v>
      </c>
      <c r="B2" s="9">
        <v>2024</v>
      </c>
      <c r="C2" s="9" t="s">
        <v>0</v>
      </c>
      <c r="D2" s="9" t="s">
        <v>1</v>
      </c>
      <c r="E2" s="9">
        <v>1987</v>
      </c>
      <c r="F2" s="9" t="s">
        <v>2</v>
      </c>
      <c r="G2" s="10">
        <v>1.5998842592592592E-2</v>
      </c>
      <c r="H2" s="10">
        <f>G2-$G$2</f>
        <v>0</v>
      </c>
      <c r="P2" s="4"/>
    </row>
    <row r="3" spans="1:16" x14ac:dyDescent="0.3">
      <c r="A3" s="8">
        <v>2</v>
      </c>
      <c r="B3" s="9">
        <v>2002</v>
      </c>
      <c r="C3" s="9" t="s">
        <v>8</v>
      </c>
      <c r="D3" s="9" t="s">
        <v>9</v>
      </c>
      <c r="E3" s="9">
        <v>1991</v>
      </c>
      <c r="F3" s="9" t="s">
        <v>2</v>
      </c>
      <c r="G3" s="10">
        <v>1.8242361111111109E-2</v>
      </c>
      <c r="H3" s="10">
        <f t="shared" ref="H3:H24" si="0">G3-$G$2</f>
        <v>2.2435185185185162E-3</v>
      </c>
      <c r="P3" s="4"/>
    </row>
    <row r="4" spans="1:16" x14ac:dyDescent="0.3">
      <c r="A4" s="8">
        <v>3</v>
      </c>
      <c r="B4" s="9">
        <v>2003</v>
      </c>
      <c r="C4" s="9" t="s">
        <v>10</v>
      </c>
      <c r="D4" s="9" t="s">
        <v>11</v>
      </c>
      <c r="E4" s="9">
        <v>1985</v>
      </c>
      <c r="F4" s="9" t="s">
        <v>2</v>
      </c>
      <c r="G4" s="10">
        <v>1.8256597222222223E-2</v>
      </c>
      <c r="H4" s="10">
        <f t="shared" si="0"/>
        <v>2.2577546296296304E-3</v>
      </c>
      <c r="P4" s="4"/>
    </row>
    <row r="5" spans="1:16" x14ac:dyDescent="0.3">
      <c r="A5" s="8">
        <v>4</v>
      </c>
      <c r="B5" s="9">
        <v>2033</v>
      </c>
      <c r="C5" s="9" t="s">
        <v>12</v>
      </c>
      <c r="D5" s="9" t="s">
        <v>13</v>
      </c>
      <c r="E5" s="9">
        <v>1981</v>
      </c>
      <c r="F5" s="9" t="s">
        <v>2</v>
      </c>
      <c r="G5" s="10">
        <v>1.8320254629629631E-2</v>
      </c>
      <c r="H5" s="10">
        <f t="shared" si="0"/>
        <v>2.3214120370370385E-3</v>
      </c>
      <c r="P5" s="4"/>
    </row>
    <row r="6" spans="1:16" x14ac:dyDescent="0.3">
      <c r="A6" s="8">
        <v>5</v>
      </c>
      <c r="B6" s="9">
        <v>2026</v>
      </c>
      <c r="C6" s="9" t="s">
        <v>18</v>
      </c>
      <c r="D6" s="9" t="s">
        <v>155</v>
      </c>
      <c r="E6" s="9">
        <v>1964</v>
      </c>
      <c r="F6" s="9" t="s">
        <v>2</v>
      </c>
      <c r="G6" s="10">
        <v>1.9243634259259259E-2</v>
      </c>
      <c r="H6" s="10">
        <f t="shared" si="0"/>
        <v>3.2447916666666667E-3</v>
      </c>
      <c r="P6" s="4"/>
    </row>
    <row r="7" spans="1:16" x14ac:dyDescent="0.3">
      <c r="A7" s="8">
        <v>6</v>
      </c>
      <c r="B7" s="9">
        <v>2005</v>
      </c>
      <c r="C7" s="9" t="s">
        <v>21</v>
      </c>
      <c r="D7" s="9" t="s">
        <v>22</v>
      </c>
      <c r="E7" s="9">
        <v>1985</v>
      </c>
      <c r="F7" s="9" t="s">
        <v>2</v>
      </c>
      <c r="G7" s="10">
        <v>1.9661805555555554E-2</v>
      </c>
      <c r="H7" s="10">
        <f t="shared" si="0"/>
        <v>3.6629629629629616E-3</v>
      </c>
      <c r="P7" s="4"/>
    </row>
    <row r="8" spans="1:16" x14ac:dyDescent="0.3">
      <c r="A8" s="8">
        <v>7</v>
      </c>
      <c r="B8" s="9">
        <v>2006</v>
      </c>
      <c r="C8" s="9" t="s">
        <v>23</v>
      </c>
      <c r="D8" s="9" t="s">
        <v>24</v>
      </c>
      <c r="E8" s="9">
        <v>1983</v>
      </c>
      <c r="F8" s="9" t="s">
        <v>2</v>
      </c>
      <c r="G8" s="10">
        <v>1.9664930555555554E-2</v>
      </c>
      <c r="H8" s="10">
        <f t="shared" si="0"/>
        <v>3.6660879629629613E-3</v>
      </c>
      <c r="P8" s="4"/>
    </row>
    <row r="9" spans="1:16" x14ac:dyDescent="0.3">
      <c r="A9" s="8">
        <v>8</v>
      </c>
      <c r="B9" s="9">
        <v>2032</v>
      </c>
      <c r="C9" s="9" t="s">
        <v>25</v>
      </c>
      <c r="D9" s="9" t="s">
        <v>26</v>
      </c>
      <c r="E9" s="9">
        <v>1985</v>
      </c>
      <c r="F9" s="9" t="s">
        <v>2</v>
      </c>
      <c r="G9" s="10">
        <v>2.0024768518518522E-2</v>
      </c>
      <c r="H9" s="10">
        <f t="shared" si="0"/>
        <v>4.0259259259259293E-3</v>
      </c>
      <c r="P9" s="4"/>
    </row>
    <row r="10" spans="1:16" x14ac:dyDescent="0.3">
      <c r="A10" s="8">
        <v>9</v>
      </c>
      <c r="B10" s="9">
        <v>2025</v>
      </c>
      <c r="C10" s="9" t="s">
        <v>27</v>
      </c>
      <c r="D10" s="9" t="s">
        <v>28</v>
      </c>
      <c r="E10" s="9">
        <v>1976</v>
      </c>
      <c r="F10" s="9" t="s">
        <v>2</v>
      </c>
      <c r="G10" s="10">
        <v>2.018113425925926E-2</v>
      </c>
      <c r="H10" s="10">
        <f t="shared" si="0"/>
        <v>4.1822916666666675E-3</v>
      </c>
      <c r="P10" s="4"/>
    </row>
    <row r="11" spans="1:16" x14ac:dyDescent="0.3">
      <c r="A11" s="8">
        <v>10</v>
      </c>
      <c r="B11" s="9">
        <v>2031</v>
      </c>
      <c r="C11" s="9" t="s">
        <v>29</v>
      </c>
      <c r="D11" s="9" t="s">
        <v>30</v>
      </c>
      <c r="E11" s="9">
        <v>1982</v>
      </c>
      <c r="F11" s="9" t="s">
        <v>2</v>
      </c>
      <c r="G11" s="10">
        <v>2.0959143518518519E-2</v>
      </c>
      <c r="H11" s="10">
        <f t="shared" si="0"/>
        <v>4.960300925925927E-3</v>
      </c>
      <c r="P11" s="4"/>
    </row>
    <row r="12" spans="1:16" x14ac:dyDescent="0.3">
      <c r="A12" s="8">
        <v>11</v>
      </c>
      <c r="B12" s="9">
        <v>2036</v>
      </c>
      <c r="C12" s="9" t="s">
        <v>23</v>
      </c>
      <c r="D12" s="9" t="s">
        <v>31</v>
      </c>
      <c r="E12" s="9">
        <v>1991</v>
      </c>
      <c r="F12" s="9" t="s">
        <v>2</v>
      </c>
      <c r="G12" s="10">
        <v>2.1352314814814814E-2</v>
      </c>
      <c r="H12" s="10">
        <f t="shared" si="0"/>
        <v>5.3534722222222213E-3</v>
      </c>
      <c r="P12" s="4"/>
    </row>
    <row r="13" spans="1:16" x14ac:dyDescent="0.3">
      <c r="A13" s="8">
        <v>12</v>
      </c>
      <c r="B13" s="9">
        <v>2030</v>
      </c>
      <c r="C13" s="9" t="s">
        <v>33</v>
      </c>
      <c r="D13" s="9" t="s">
        <v>34</v>
      </c>
      <c r="E13" s="9">
        <v>1988</v>
      </c>
      <c r="F13" s="9" t="s">
        <v>2</v>
      </c>
      <c r="G13" s="10">
        <v>2.3485416666666672E-2</v>
      </c>
      <c r="H13" s="10">
        <f t="shared" si="0"/>
        <v>7.4865740740740795E-3</v>
      </c>
      <c r="P13" s="4"/>
    </row>
    <row r="14" spans="1:16" x14ac:dyDescent="0.3">
      <c r="A14" s="8">
        <v>13</v>
      </c>
      <c r="B14" s="9">
        <v>2008</v>
      </c>
      <c r="C14" s="9" t="s">
        <v>37</v>
      </c>
      <c r="D14" s="9" t="s">
        <v>36</v>
      </c>
      <c r="E14" s="9">
        <v>2013</v>
      </c>
      <c r="F14" s="9" t="s">
        <v>2</v>
      </c>
      <c r="G14" s="10">
        <v>2.3711226851851851E-2</v>
      </c>
      <c r="H14" s="10">
        <f t="shared" si="0"/>
        <v>7.7123842592592591E-3</v>
      </c>
      <c r="P14" s="4"/>
    </row>
    <row r="15" spans="1:16" x14ac:dyDescent="0.3">
      <c r="A15" s="8">
        <v>13</v>
      </c>
      <c r="B15" s="9">
        <v>2009</v>
      </c>
      <c r="C15" s="9" t="s">
        <v>38</v>
      </c>
      <c r="D15" s="9" t="s">
        <v>36</v>
      </c>
      <c r="E15" s="9">
        <v>1979</v>
      </c>
      <c r="F15" s="9" t="s">
        <v>2</v>
      </c>
      <c r="G15" s="10">
        <v>2.3711226851851851E-2</v>
      </c>
      <c r="H15" s="10">
        <f t="shared" si="0"/>
        <v>7.7123842592592591E-3</v>
      </c>
      <c r="P15" s="4"/>
    </row>
    <row r="16" spans="1:16" x14ac:dyDescent="0.3">
      <c r="A16" s="8">
        <v>15</v>
      </c>
      <c r="B16" s="9">
        <v>2028</v>
      </c>
      <c r="C16" s="9" t="s">
        <v>41</v>
      </c>
      <c r="D16" s="9" t="s">
        <v>42</v>
      </c>
      <c r="E16" s="9">
        <v>1982</v>
      </c>
      <c r="F16" s="9" t="s">
        <v>2</v>
      </c>
      <c r="G16" s="10">
        <v>2.3937962962962963E-2</v>
      </c>
      <c r="H16" s="10">
        <f t="shared" si="0"/>
        <v>7.9391203703703707E-3</v>
      </c>
      <c r="P16" s="4"/>
    </row>
    <row r="17" spans="1:16" x14ac:dyDescent="0.3">
      <c r="A17" s="8">
        <v>16</v>
      </c>
      <c r="B17" s="9">
        <v>2015</v>
      </c>
      <c r="C17" s="9" t="s">
        <v>25</v>
      </c>
      <c r="D17" s="9" t="s">
        <v>43</v>
      </c>
      <c r="E17" s="9">
        <v>1964</v>
      </c>
      <c r="F17" s="9" t="s">
        <v>2</v>
      </c>
      <c r="G17" s="10">
        <v>2.4072916666666666E-2</v>
      </c>
      <c r="H17" s="10">
        <f t="shared" si="0"/>
        <v>8.0740740740740738E-3</v>
      </c>
      <c r="P17" s="4"/>
    </row>
    <row r="18" spans="1:16" x14ac:dyDescent="0.3">
      <c r="A18" s="8">
        <v>17</v>
      </c>
      <c r="B18" s="9">
        <v>2014</v>
      </c>
      <c r="C18" s="9" t="s">
        <v>44</v>
      </c>
      <c r="D18" s="9" t="s">
        <v>45</v>
      </c>
      <c r="E18" s="9">
        <v>1973</v>
      </c>
      <c r="F18" s="9" t="s">
        <v>2</v>
      </c>
      <c r="G18" s="10">
        <v>2.4075694444444445E-2</v>
      </c>
      <c r="H18" s="10">
        <f t="shared" si="0"/>
        <v>8.0768518518518524E-3</v>
      </c>
      <c r="P18" s="4"/>
    </row>
    <row r="19" spans="1:16" x14ac:dyDescent="0.3">
      <c r="A19" s="8">
        <v>18</v>
      </c>
      <c r="B19" s="9">
        <v>2004</v>
      </c>
      <c r="C19" s="9" t="s">
        <v>46</v>
      </c>
      <c r="D19" s="9" t="s">
        <v>47</v>
      </c>
      <c r="E19" s="9">
        <v>1989</v>
      </c>
      <c r="F19" s="9" t="s">
        <v>2</v>
      </c>
      <c r="G19" s="10">
        <v>2.4314120370370368E-2</v>
      </c>
      <c r="H19" s="10">
        <f t="shared" si="0"/>
        <v>8.3152777777777756E-3</v>
      </c>
      <c r="P19" s="4"/>
    </row>
    <row r="20" spans="1:16" x14ac:dyDescent="0.3">
      <c r="A20" s="8">
        <v>19</v>
      </c>
      <c r="B20" s="9">
        <v>2020</v>
      </c>
      <c r="C20" s="9" t="s">
        <v>48</v>
      </c>
      <c r="D20" s="9" t="s">
        <v>49</v>
      </c>
      <c r="E20" s="9">
        <v>1974</v>
      </c>
      <c r="F20" s="9" t="s">
        <v>2</v>
      </c>
      <c r="G20" s="10">
        <v>2.4526041666666668E-2</v>
      </c>
      <c r="H20" s="10">
        <f t="shared" si="0"/>
        <v>8.5271990740740759E-3</v>
      </c>
      <c r="P20" s="4"/>
    </row>
    <row r="21" spans="1:16" x14ac:dyDescent="0.3">
      <c r="A21" s="8">
        <v>20</v>
      </c>
      <c r="B21" s="9">
        <v>2021</v>
      </c>
      <c r="C21" s="9" t="s">
        <v>50</v>
      </c>
      <c r="D21" s="9" t="s">
        <v>51</v>
      </c>
      <c r="E21" s="9">
        <v>1981</v>
      </c>
      <c r="F21" s="9" t="s">
        <v>2</v>
      </c>
      <c r="G21" s="10">
        <v>2.529791666666667E-2</v>
      </c>
      <c r="H21" s="10">
        <f t="shared" si="0"/>
        <v>9.2990740740740777E-3</v>
      </c>
      <c r="P21" s="4"/>
    </row>
    <row r="22" spans="1:16" x14ac:dyDescent="0.3">
      <c r="A22" s="8">
        <v>20</v>
      </c>
      <c r="B22" s="9">
        <v>2022</v>
      </c>
      <c r="C22" s="9" t="s">
        <v>52</v>
      </c>
      <c r="D22" s="9" t="s">
        <v>53</v>
      </c>
      <c r="E22" s="9">
        <v>1970</v>
      </c>
      <c r="F22" s="9" t="s">
        <v>2</v>
      </c>
      <c r="G22" s="10">
        <v>2.529791666666667E-2</v>
      </c>
      <c r="H22" s="10">
        <f t="shared" si="0"/>
        <v>9.2990740740740777E-3</v>
      </c>
      <c r="P22" s="4"/>
    </row>
    <row r="23" spans="1:16" x14ac:dyDescent="0.3">
      <c r="A23" s="8">
        <v>22</v>
      </c>
      <c r="B23" s="9">
        <v>2010</v>
      </c>
      <c r="C23" s="9" t="s">
        <v>54</v>
      </c>
      <c r="D23" s="9" t="s">
        <v>55</v>
      </c>
      <c r="E23" s="9">
        <v>1983</v>
      </c>
      <c r="F23" s="9" t="s">
        <v>2</v>
      </c>
      <c r="G23" s="10">
        <v>2.5394097222222221E-2</v>
      </c>
      <c r="H23" s="10">
        <f t="shared" si="0"/>
        <v>9.3952546296296284E-3</v>
      </c>
      <c r="P23" s="4"/>
    </row>
    <row r="24" spans="1:16" x14ac:dyDescent="0.3">
      <c r="A24" s="8">
        <v>22</v>
      </c>
      <c r="B24" s="9">
        <v>2011</v>
      </c>
      <c r="C24" s="9" t="s">
        <v>56</v>
      </c>
      <c r="D24" s="9" t="s">
        <v>57</v>
      </c>
      <c r="E24" s="9">
        <v>1987</v>
      </c>
      <c r="F24" s="9" t="s">
        <v>2</v>
      </c>
      <c r="G24" s="10">
        <v>2.5394097222222221E-2</v>
      </c>
      <c r="H24" s="10">
        <f t="shared" si="0"/>
        <v>9.3952546296296284E-3</v>
      </c>
      <c r="P24" s="4"/>
    </row>
    <row r="25" spans="1:16" x14ac:dyDescent="0.3">
      <c r="A25" s="8" t="s">
        <v>74</v>
      </c>
      <c r="B25" s="9">
        <v>2012</v>
      </c>
      <c r="C25" s="9" t="s">
        <v>8</v>
      </c>
      <c r="D25" s="9" t="s">
        <v>58</v>
      </c>
      <c r="E25" s="9">
        <v>1993</v>
      </c>
      <c r="F25" s="9" t="s">
        <v>2</v>
      </c>
      <c r="G25" s="12" t="s">
        <v>74</v>
      </c>
      <c r="H25" s="12" t="s">
        <v>75</v>
      </c>
    </row>
    <row r="26" spans="1:16" x14ac:dyDescent="0.3">
      <c r="A26" s="8" t="s">
        <v>74</v>
      </c>
      <c r="B26" s="9">
        <v>2016</v>
      </c>
      <c r="C26" s="9" t="s">
        <v>61</v>
      </c>
      <c r="D26" s="9" t="s">
        <v>156</v>
      </c>
      <c r="E26" s="9">
        <v>1984</v>
      </c>
      <c r="F26" s="9" t="s">
        <v>2</v>
      </c>
      <c r="G26" s="12" t="s">
        <v>74</v>
      </c>
      <c r="H26" s="12" t="s">
        <v>75</v>
      </c>
    </row>
    <row r="27" spans="1:16" x14ac:dyDescent="0.3">
      <c r="A27" s="8" t="s">
        <v>74</v>
      </c>
      <c r="B27" s="9">
        <v>2017</v>
      </c>
      <c r="C27" s="9" t="s">
        <v>62</v>
      </c>
      <c r="D27" s="9" t="s">
        <v>63</v>
      </c>
      <c r="E27" s="9">
        <v>1983</v>
      </c>
      <c r="F27" s="9" t="s">
        <v>2</v>
      </c>
      <c r="G27" s="12" t="s">
        <v>74</v>
      </c>
      <c r="H27" s="12" t="s">
        <v>75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A27D-90BB-401A-8239-84327998ABF4}">
  <dimension ref="A1:P11"/>
  <sheetViews>
    <sheetView workbookViewId="0">
      <selection activeCell="G19" sqref="G19"/>
    </sheetView>
  </sheetViews>
  <sheetFormatPr defaultRowHeight="14.4" x14ac:dyDescent="0.3"/>
  <cols>
    <col min="1" max="3" width="8.88671875" style="1"/>
    <col min="4" max="4" width="13.21875" style="1" customWidth="1"/>
    <col min="5" max="14" width="8.88671875" style="1"/>
    <col min="15" max="15" width="21.6640625" style="1" customWidth="1"/>
    <col min="16" max="16" width="10" style="1" bestFit="1" customWidth="1"/>
    <col min="17" max="16384" width="8.88671875" style="1"/>
  </cols>
  <sheetData>
    <row r="1" spans="1:16" x14ac:dyDescent="0.3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11" t="s">
        <v>73</v>
      </c>
    </row>
    <row r="2" spans="1:16" x14ac:dyDescent="0.3">
      <c r="A2" s="6">
        <v>1</v>
      </c>
      <c r="B2" s="7">
        <v>2023</v>
      </c>
      <c r="C2" s="7" t="s">
        <v>3</v>
      </c>
      <c r="D2" s="7" t="s">
        <v>4</v>
      </c>
      <c r="E2" s="7">
        <v>1987</v>
      </c>
      <c r="F2" s="7" t="s">
        <v>5</v>
      </c>
      <c r="G2" s="13">
        <v>1.6870138888888889E-2</v>
      </c>
      <c r="H2" s="13">
        <f>G2-$G$2</f>
        <v>0</v>
      </c>
      <c r="P2" s="4"/>
    </row>
    <row r="3" spans="1:16" x14ac:dyDescent="0.3">
      <c r="A3" s="6">
        <v>2</v>
      </c>
      <c r="B3" s="7">
        <v>2034</v>
      </c>
      <c r="C3" s="7" t="s">
        <v>6</v>
      </c>
      <c r="D3" s="7" t="s">
        <v>7</v>
      </c>
      <c r="E3" s="7">
        <v>1986</v>
      </c>
      <c r="F3" s="7" t="s">
        <v>5</v>
      </c>
      <c r="G3" s="13">
        <v>1.7412037037037038E-2</v>
      </c>
      <c r="H3" s="13">
        <f t="shared" ref="H3:H9" si="0">G3-$G$2</f>
        <v>5.4189814814814899E-4</v>
      </c>
      <c r="P3" s="4"/>
    </row>
    <row r="4" spans="1:16" x14ac:dyDescent="0.3">
      <c r="A4" s="6">
        <v>3</v>
      </c>
      <c r="B4" s="7">
        <v>2029</v>
      </c>
      <c r="C4" s="7" t="s">
        <v>14</v>
      </c>
      <c r="D4" s="7" t="s">
        <v>15</v>
      </c>
      <c r="E4" s="7">
        <v>1977</v>
      </c>
      <c r="F4" s="7" t="s">
        <v>5</v>
      </c>
      <c r="G4" s="13">
        <v>1.8362152777777779E-2</v>
      </c>
      <c r="H4" s="13">
        <f t="shared" si="0"/>
        <v>1.4920138888888899E-3</v>
      </c>
      <c r="P4" s="4"/>
    </row>
    <row r="5" spans="1:16" x14ac:dyDescent="0.3">
      <c r="A5" s="6">
        <v>4</v>
      </c>
      <c r="B5" s="7">
        <v>2001</v>
      </c>
      <c r="C5" s="7" t="s">
        <v>16</v>
      </c>
      <c r="D5" s="7" t="s">
        <v>17</v>
      </c>
      <c r="E5" s="7">
        <v>1968</v>
      </c>
      <c r="F5" s="7" t="s">
        <v>5</v>
      </c>
      <c r="G5" s="13">
        <v>1.9095023148148149E-2</v>
      </c>
      <c r="H5" s="13">
        <f t="shared" si="0"/>
        <v>2.2248842592592598E-3</v>
      </c>
      <c r="P5" s="4"/>
    </row>
    <row r="6" spans="1:16" x14ac:dyDescent="0.3">
      <c r="A6" s="6">
        <v>5</v>
      </c>
      <c r="B6" s="7">
        <v>2027</v>
      </c>
      <c r="C6" s="7" t="s">
        <v>19</v>
      </c>
      <c r="D6" s="7" t="s">
        <v>20</v>
      </c>
      <c r="E6" s="7">
        <v>1968</v>
      </c>
      <c r="F6" s="7" t="s">
        <v>5</v>
      </c>
      <c r="G6" s="13">
        <v>1.9247222222222225E-2</v>
      </c>
      <c r="H6" s="13">
        <f t="shared" si="0"/>
        <v>2.3770833333333352E-3</v>
      </c>
      <c r="P6" s="4"/>
    </row>
    <row r="7" spans="1:16" x14ac:dyDescent="0.3">
      <c r="A7" s="6">
        <v>6</v>
      </c>
      <c r="B7" s="7">
        <v>2035</v>
      </c>
      <c r="C7" s="7" t="s">
        <v>3</v>
      </c>
      <c r="D7" s="7" t="s">
        <v>32</v>
      </c>
      <c r="E7" s="7">
        <v>1956</v>
      </c>
      <c r="F7" s="7" t="s">
        <v>5</v>
      </c>
      <c r="G7" s="13">
        <v>2.1389814814814816E-2</v>
      </c>
      <c r="H7" s="13">
        <f t="shared" si="0"/>
        <v>4.519675925925927E-3</v>
      </c>
      <c r="P7" s="4"/>
    </row>
    <row r="8" spans="1:16" x14ac:dyDescent="0.3">
      <c r="A8" s="6">
        <v>7</v>
      </c>
      <c r="B8" s="7">
        <v>2007</v>
      </c>
      <c r="C8" s="7" t="s">
        <v>35</v>
      </c>
      <c r="D8" s="7" t="s">
        <v>36</v>
      </c>
      <c r="E8" s="7">
        <v>2009</v>
      </c>
      <c r="F8" s="7" t="s">
        <v>5</v>
      </c>
      <c r="G8" s="13">
        <v>2.3711226851851851E-2</v>
      </c>
      <c r="H8" s="13">
        <f t="shared" si="0"/>
        <v>6.841087962962962E-3</v>
      </c>
      <c r="P8" s="4"/>
    </row>
    <row r="9" spans="1:16" x14ac:dyDescent="0.3">
      <c r="A9" s="6">
        <v>8</v>
      </c>
      <c r="B9" s="7">
        <v>2019</v>
      </c>
      <c r="C9" s="7" t="s">
        <v>39</v>
      </c>
      <c r="D9" s="7" t="s">
        <v>40</v>
      </c>
      <c r="E9" s="7">
        <v>1998</v>
      </c>
      <c r="F9" s="7" t="s">
        <v>5</v>
      </c>
      <c r="G9" s="13">
        <v>2.3867824074074076E-2</v>
      </c>
      <c r="H9" s="13">
        <f t="shared" si="0"/>
        <v>6.9976851851851866E-3</v>
      </c>
      <c r="P9" s="4"/>
    </row>
    <row r="10" spans="1:16" x14ac:dyDescent="0.3">
      <c r="A10" s="6" t="s">
        <v>74</v>
      </c>
      <c r="B10" s="7">
        <v>2013</v>
      </c>
      <c r="C10" s="7" t="s">
        <v>59</v>
      </c>
      <c r="D10" s="7" t="s">
        <v>60</v>
      </c>
      <c r="E10" s="7">
        <v>1980</v>
      </c>
      <c r="F10" s="7" t="s">
        <v>5</v>
      </c>
      <c r="G10" s="14" t="s">
        <v>74</v>
      </c>
      <c r="H10" s="14" t="s">
        <v>75</v>
      </c>
    </row>
    <row r="11" spans="1:16" x14ac:dyDescent="0.3">
      <c r="A11" s="6" t="s">
        <v>74</v>
      </c>
      <c r="B11" s="7">
        <v>2018</v>
      </c>
      <c r="C11" s="7" t="s">
        <v>64</v>
      </c>
      <c r="D11" s="7" t="s">
        <v>65</v>
      </c>
      <c r="E11" s="7">
        <v>1977</v>
      </c>
      <c r="F11" s="7" t="s">
        <v>5</v>
      </c>
      <c r="G11" s="14" t="s">
        <v>74</v>
      </c>
      <c r="H11" s="14" t="s">
        <v>75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6BA1-7A68-408B-95FF-34C5FFFFCBAF}">
  <dimension ref="A1:M12"/>
  <sheetViews>
    <sheetView workbookViewId="0">
      <selection activeCell="L26" sqref="L26"/>
    </sheetView>
  </sheetViews>
  <sheetFormatPr defaultRowHeight="14.4" x14ac:dyDescent="0.3"/>
  <cols>
    <col min="1" max="3" width="8.88671875" style="1"/>
    <col min="4" max="4" width="13.21875" style="1" customWidth="1"/>
    <col min="5" max="11" width="8.88671875" style="1"/>
    <col min="12" max="12" width="12.5546875" style="1" customWidth="1"/>
    <col min="13" max="16384" width="8.88671875" style="1"/>
  </cols>
  <sheetData>
    <row r="1" spans="1:13" x14ac:dyDescent="0.3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11" t="s">
        <v>73</v>
      </c>
    </row>
    <row r="2" spans="1:13" x14ac:dyDescent="0.3">
      <c r="A2" s="6">
        <v>1</v>
      </c>
      <c r="B2" s="7">
        <v>4003</v>
      </c>
      <c r="C2" s="7" t="s">
        <v>21</v>
      </c>
      <c r="D2" s="7" t="s">
        <v>83</v>
      </c>
      <c r="E2" s="7">
        <v>1978</v>
      </c>
      <c r="F2" s="7" t="s">
        <v>2</v>
      </c>
      <c r="G2" s="13">
        <v>3.1860069444444444E-2</v>
      </c>
      <c r="H2" s="13">
        <f t="shared" ref="H2:H9" si="0">G2-$G$2</f>
        <v>0</v>
      </c>
      <c r="M2" s="4"/>
    </row>
    <row r="3" spans="1:13" x14ac:dyDescent="0.3">
      <c r="A3" s="6">
        <v>2</v>
      </c>
      <c r="B3" s="7">
        <v>4022</v>
      </c>
      <c r="C3" s="7" t="s">
        <v>52</v>
      </c>
      <c r="D3" s="7" t="s">
        <v>98</v>
      </c>
      <c r="E3" s="7">
        <v>1980</v>
      </c>
      <c r="F3" s="7" t="s">
        <v>2</v>
      </c>
      <c r="G3" s="13">
        <v>3.5097222222222217E-2</v>
      </c>
      <c r="H3" s="13">
        <f t="shared" si="0"/>
        <v>3.2371527777777728E-3</v>
      </c>
      <c r="M3" s="4"/>
    </row>
    <row r="4" spans="1:13" x14ac:dyDescent="0.3">
      <c r="A4" s="6">
        <v>3</v>
      </c>
      <c r="B4" s="7">
        <v>4006</v>
      </c>
      <c r="C4" s="7" t="s">
        <v>104</v>
      </c>
      <c r="D4" s="7" t="s">
        <v>105</v>
      </c>
      <c r="E4" s="7">
        <v>1996</v>
      </c>
      <c r="F4" s="7" t="s">
        <v>2</v>
      </c>
      <c r="G4" s="13">
        <v>3.7482870370370368E-2</v>
      </c>
      <c r="H4" s="13">
        <f t="shared" si="0"/>
        <v>5.6228009259259235E-3</v>
      </c>
      <c r="M4" s="4"/>
    </row>
    <row r="5" spans="1:13" x14ac:dyDescent="0.3">
      <c r="A5" s="6">
        <v>4</v>
      </c>
      <c r="B5" s="7">
        <v>4009</v>
      </c>
      <c r="C5" s="7" t="s">
        <v>46</v>
      </c>
      <c r="D5" s="7" t="s">
        <v>154</v>
      </c>
      <c r="E5" s="7">
        <v>1989</v>
      </c>
      <c r="F5" s="7" t="s">
        <v>2</v>
      </c>
      <c r="G5" s="13">
        <v>3.9484143518518519E-2</v>
      </c>
      <c r="H5" s="13">
        <f t="shared" si="0"/>
        <v>7.6240740740740748E-3</v>
      </c>
      <c r="M5" s="4"/>
    </row>
    <row r="6" spans="1:13" x14ac:dyDescent="0.3">
      <c r="A6" s="6">
        <v>5</v>
      </c>
      <c r="B6" s="7">
        <v>4011</v>
      </c>
      <c r="C6" s="7" t="s">
        <v>52</v>
      </c>
      <c r="D6" s="7" t="s">
        <v>106</v>
      </c>
      <c r="E6" s="7">
        <v>1984</v>
      </c>
      <c r="F6" s="7" t="s">
        <v>2</v>
      </c>
      <c r="G6" s="13">
        <v>3.9484143518518519E-2</v>
      </c>
      <c r="H6" s="13">
        <f t="shared" si="0"/>
        <v>7.6240740740740748E-3</v>
      </c>
      <c r="M6" s="4"/>
    </row>
    <row r="7" spans="1:13" x14ac:dyDescent="0.3">
      <c r="A7" s="6">
        <v>6</v>
      </c>
      <c r="B7" s="7">
        <v>4001</v>
      </c>
      <c r="C7" s="7" t="s">
        <v>23</v>
      </c>
      <c r="D7" s="7" t="s">
        <v>107</v>
      </c>
      <c r="E7" s="7">
        <v>1979</v>
      </c>
      <c r="F7" s="7" t="s">
        <v>2</v>
      </c>
      <c r="G7" s="13">
        <v>4.1455324074074075E-2</v>
      </c>
      <c r="H7" s="13">
        <f t="shared" si="0"/>
        <v>9.5952546296296307E-3</v>
      </c>
      <c r="M7" s="4"/>
    </row>
    <row r="8" spans="1:13" x14ac:dyDescent="0.3">
      <c r="A8" s="6">
        <v>7</v>
      </c>
      <c r="B8" s="7">
        <v>4025</v>
      </c>
      <c r="C8" s="7" t="s">
        <v>103</v>
      </c>
      <c r="D8" s="7" t="s">
        <v>108</v>
      </c>
      <c r="E8" s="7">
        <v>1980</v>
      </c>
      <c r="F8" s="7" t="s">
        <v>2</v>
      </c>
      <c r="G8" s="15">
        <v>4.5468981481481485E-2</v>
      </c>
      <c r="H8" s="13">
        <f t="shared" si="0"/>
        <v>1.3608912037037041E-2</v>
      </c>
      <c r="M8" s="5"/>
    </row>
    <row r="9" spans="1:13" x14ac:dyDescent="0.3">
      <c r="A9" s="6">
        <v>8</v>
      </c>
      <c r="B9" s="7">
        <v>4024</v>
      </c>
      <c r="C9" s="7" t="s">
        <v>18</v>
      </c>
      <c r="D9" s="7" t="s">
        <v>108</v>
      </c>
      <c r="E9" s="7">
        <v>1982</v>
      </c>
      <c r="F9" s="7" t="s">
        <v>2</v>
      </c>
      <c r="G9" s="15">
        <v>4.8159953703703705E-2</v>
      </c>
      <c r="H9" s="13">
        <f t="shared" si="0"/>
        <v>1.629988425925926E-2</v>
      </c>
      <c r="M9" s="5"/>
    </row>
    <row r="10" spans="1:13" x14ac:dyDescent="0.3">
      <c r="A10" s="6" t="s">
        <v>74</v>
      </c>
      <c r="B10" s="7">
        <v>4018</v>
      </c>
      <c r="C10" s="7" t="s">
        <v>114</v>
      </c>
      <c r="D10" s="7" t="s">
        <v>115</v>
      </c>
      <c r="E10" s="7">
        <v>1987</v>
      </c>
      <c r="F10" s="7" t="s">
        <v>2</v>
      </c>
      <c r="G10" s="14" t="s">
        <v>74</v>
      </c>
      <c r="H10" s="14" t="s">
        <v>75</v>
      </c>
    </row>
    <row r="11" spans="1:13" x14ac:dyDescent="0.3">
      <c r="A11" s="6" t="s">
        <v>74</v>
      </c>
      <c r="B11" s="7">
        <v>4023</v>
      </c>
      <c r="C11" s="7" t="s">
        <v>116</v>
      </c>
      <c r="D11" s="7" t="s">
        <v>118</v>
      </c>
      <c r="E11" s="7">
        <v>1982</v>
      </c>
      <c r="F11" s="7" t="s">
        <v>2</v>
      </c>
      <c r="G11" s="14" t="s">
        <v>74</v>
      </c>
      <c r="H11" s="14" t="s">
        <v>75</v>
      </c>
    </row>
    <row r="12" spans="1:13" x14ac:dyDescent="0.3">
      <c r="A12" s="6" t="s">
        <v>74</v>
      </c>
      <c r="B12" s="7">
        <v>4027</v>
      </c>
      <c r="C12" s="7" t="s">
        <v>61</v>
      </c>
      <c r="D12" s="7" t="s">
        <v>117</v>
      </c>
      <c r="E12" s="7">
        <v>1997</v>
      </c>
      <c r="F12" s="7" t="s">
        <v>2</v>
      </c>
      <c r="G12" s="14" t="s">
        <v>74</v>
      </c>
      <c r="H12" s="14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AD032-1BCB-454A-AF0D-546D71C52939}">
  <dimension ref="A1:M20"/>
  <sheetViews>
    <sheetView workbookViewId="0">
      <selection activeCell="F27" sqref="F27"/>
    </sheetView>
  </sheetViews>
  <sheetFormatPr defaultRowHeight="14.4" x14ac:dyDescent="0.3"/>
  <cols>
    <col min="1" max="3" width="8.88671875" style="1"/>
    <col min="4" max="4" width="13.21875" style="1" customWidth="1"/>
    <col min="5" max="11" width="8.88671875" style="1"/>
    <col min="12" max="12" width="12.5546875" style="1" customWidth="1"/>
    <col min="13" max="16384" width="8.88671875" style="1"/>
  </cols>
  <sheetData>
    <row r="1" spans="1:13" x14ac:dyDescent="0.3">
      <c r="A1" s="2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11" t="s">
        <v>73</v>
      </c>
    </row>
    <row r="2" spans="1:13" x14ac:dyDescent="0.3">
      <c r="A2" s="6">
        <v>1</v>
      </c>
      <c r="B2" s="7">
        <v>4008</v>
      </c>
      <c r="C2" s="7" t="s">
        <v>76</v>
      </c>
      <c r="D2" s="7" t="s">
        <v>77</v>
      </c>
      <c r="E2" s="7">
        <v>1998</v>
      </c>
      <c r="F2" s="7" t="s">
        <v>5</v>
      </c>
      <c r="G2" s="13">
        <v>2.6783333333333329E-2</v>
      </c>
      <c r="H2" s="13">
        <f>G2-$G$2</f>
        <v>0</v>
      </c>
      <c r="M2" s="4"/>
    </row>
    <row r="3" spans="1:13" x14ac:dyDescent="0.3">
      <c r="A3" s="6">
        <v>2</v>
      </c>
      <c r="B3" s="7">
        <v>4020</v>
      </c>
      <c r="C3" s="7" t="s">
        <v>78</v>
      </c>
      <c r="D3" s="7" t="s">
        <v>79</v>
      </c>
      <c r="E3" s="7">
        <v>1990</v>
      </c>
      <c r="F3" s="7" t="s">
        <v>5</v>
      </c>
      <c r="G3" s="13">
        <v>2.7650694444444443E-2</v>
      </c>
      <c r="H3" s="13">
        <f t="shared" ref="H3:H17" si="0">G3-$G$2</f>
        <v>8.6736111111111389E-4</v>
      </c>
      <c r="M3" s="4"/>
    </row>
    <row r="4" spans="1:13" x14ac:dyDescent="0.3">
      <c r="A4" s="6">
        <v>3</v>
      </c>
      <c r="B4" s="7">
        <v>4017</v>
      </c>
      <c r="C4" s="7" t="s">
        <v>157</v>
      </c>
      <c r="D4" s="7" t="s">
        <v>158</v>
      </c>
      <c r="E4" s="7">
        <v>1963</v>
      </c>
      <c r="F4" s="7" t="s">
        <v>5</v>
      </c>
      <c r="G4" s="13">
        <v>3.0958796296296293E-2</v>
      </c>
      <c r="H4" s="13">
        <f t="shared" si="0"/>
        <v>4.1754629629629642E-3</v>
      </c>
      <c r="M4" s="4"/>
    </row>
    <row r="5" spans="1:13" x14ac:dyDescent="0.3">
      <c r="A5" s="6">
        <v>4</v>
      </c>
      <c r="B5" s="7">
        <v>4021</v>
      </c>
      <c r="C5" s="7" t="s">
        <v>76</v>
      </c>
      <c r="D5" s="7" t="s">
        <v>80</v>
      </c>
      <c r="E5" s="7">
        <v>1981</v>
      </c>
      <c r="F5" s="7" t="s">
        <v>5</v>
      </c>
      <c r="G5" s="13">
        <v>3.1304513888888892E-2</v>
      </c>
      <c r="H5" s="13">
        <f t="shared" si="0"/>
        <v>4.521180555555563E-3</v>
      </c>
      <c r="M5" s="4"/>
    </row>
    <row r="6" spans="1:13" x14ac:dyDescent="0.3">
      <c r="A6" s="6">
        <v>5</v>
      </c>
      <c r="B6" s="7">
        <v>4002</v>
      </c>
      <c r="C6" s="7" t="s">
        <v>81</v>
      </c>
      <c r="D6" s="7" t="s">
        <v>82</v>
      </c>
      <c r="E6" s="7">
        <v>1976</v>
      </c>
      <c r="F6" s="7" t="s">
        <v>5</v>
      </c>
      <c r="G6" s="13">
        <v>3.1759143518518516E-2</v>
      </c>
      <c r="H6" s="13">
        <f t="shared" si="0"/>
        <v>4.9758101851851873E-3</v>
      </c>
      <c r="M6" s="4"/>
    </row>
    <row r="7" spans="1:13" x14ac:dyDescent="0.3">
      <c r="A7" s="6">
        <v>6</v>
      </c>
      <c r="B7" s="7">
        <v>4030</v>
      </c>
      <c r="C7" s="7" t="s">
        <v>84</v>
      </c>
      <c r="D7" s="7" t="s">
        <v>85</v>
      </c>
      <c r="E7" s="7">
        <v>1976</v>
      </c>
      <c r="F7" s="7" t="s">
        <v>5</v>
      </c>
      <c r="G7" s="13">
        <v>3.1892245370370366E-2</v>
      </c>
      <c r="H7" s="13">
        <f t="shared" si="0"/>
        <v>5.1089120370370368E-3</v>
      </c>
      <c r="M7" s="4"/>
    </row>
    <row r="8" spans="1:13" x14ac:dyDescent="0.3">
      <c r="A8" s="6">
        <v>7</v>
      </c>
      <c r="B8" s="7">
        <v>4026</v>
      </c>
      <c r="C8" s="7" t="s">
        <v>86</v>
      </c>
      <c r="D8" s="7" t="s">
        <v>87</v>
      </c>
      <c r="E8" s="7">
        <v>1974</v>
      </c>
      <c r="F8" s="7" t="s">
        <v>5</v>
      </c>
      <c r="G8" s="13">
        <v>3.194872685185185E-2</v>
      </c>
      <c r="H8" s="13">
        <f t="shared" si="0"/>
        <v>5.1653935185185205E-3</v>
      </c>
      <c r="M8" s="4"/>
    </row>
    <row r="9" spans="1:13" x14ac:dyDescent="0.3">
      <c r="A9" s="6">
        <v>8</v>
      </c>
      <c r="B9" s="7">
        <v>4014</v>
      </c>
      <c r="C9" s="7" t="s">
        <v>39</v>
      </c>
      <c r="D9" s="7" t="s">
        <v>87</v>
      </c>
      <c r="E9" s="7">
        <v>1974</v>
      </c>
      <c r="F9" s="7" t="s">
        <v>5</v>
      </c>
      <c r="G9" s="13">
        <v>3.2208101851851849E-2</v>
      </c>
      <c r="H9" s="13">
        <f t="shared" si="0"/>
        <v>5.4247685185185197E-3</v>
      </c>
      <c r="M9" s="4"/>
    </row>
    <row r="10" spans="1:13" x14ac:dyDescent="0.3">
      <c r="A10" s="6">
        <v>9</v>
      </c>
      <c r="B10" s="7">
        <v>4007</v>
      </c>
      <c r="C10" s="7" t="s">
        <v>88</v>
      </c>
      <c r="D10" s="7" t="s">
        <v>89</v>
      </c>
      <c r="E10" s="7">
        <v>1958</v>
      </c>
      <c r="F10" s="7" t="s">
        <v>5</v>
      </c>
      <c r="G10" s="13">
        <v>3.3576967592592592E-2</v>
      </c>
      <c r="H10" s="13">
        <f t="shared" si="0"/>
        <v>6.7936342592592631E-3</v>
      </c>
      <c r="M10" s="4"/>
    </row>
    <row r="11" spans="1:13" x14ac:dyDescent="0.3">
      <c r="A11" s="6">
        <v>10</v>
      </c>
      <c r="B11" s="7">
        <v>4016</v>
      </c>
      <c r="C11" s="7" t="s">
        <v>90</v>
      </c>
      <c r="D11" s="7" t="s">
        <v>91</v>
      </c>
      <c r="E11" s="7">
        <v>1956</v>
      </c>
      <c r="F11" s="7" t="s">
        <v>5</v>
      </c>
      <c r="G11" s="13">
        <v>3.3657291666666665E-2</v>
      </c>
      <c r="H11" s="13">
        <f t="shared" si="0"/>
        <v>6.8739583333333361E-3</v>
      </c>
      <c r="M11" s="4"/>
    </row>
    <row r="12" spans="1:13" x14ac:dyDescent="0.3">
      <c r="A12" s="6">
        <v>11</v>
      </c>
      <c r="B12" s="7">
        <v>4028</v>
      </c>
      <c r="C12" s="7" t="s">
        <v>92</v>
      </c>
      <c r="D12" s="7" t="s">
        <v>93</v>
      </c>
      <c r="E12" s="7">
        <v>1986</v>
      </c>
      <c r="F12" s="7" t="s">
        <v>5</v>
      </c>
      <c r="G12" s="13">
        <v>3.4784374999999999E-2</v>
      </c>
      <c r="H12" s="13">
        <f t="shared" si="0"/>
        <v>8.0010416666666702E-3</v>
      </c>
      <c r="M12" s="4"/>
    </row>
    <row r="13" spans="1:13" x14ac:dyDescent="0.3">
      <c r="A13" s="6">
        <v>12</v>
      </c>
      <c r="B13" s="7">
        <v>4029</v>
      </c>
      <c r="C13" s="7" t="s">
        <v>94</v>
      </c>
      <c r="D13" s="7" t="s">
        <v>95</v>
      </c>
      <c r="E13" s="7">
        <v>1980</v>
      </c>
      <c r="F13" s="7" t="s">
        <v>5</v>
      </c>
      <c r="G13" s="13">
        <v>3.478761574074074E-2</v>
      </c>
      <c r="H13" s="13">
        <f t="shared" si="0"/>
        <v>8.0042824074074113E-3</v>
      </c>
      <c r="M13" s="4"/>
    </row>
    <row r="14" spans="1:13" x14ac:dyDescent="0.3">
      <c r="A14" s="6">
        <v>13</v>
      </c>
      <c r="B14" s="7">
        <v>4015</v>
      </c>
      <c r="C14" s="7" t="s">
        <v>96</v>
      </c>
      <c r="D14" s="7" t="s">
        <v>97</v>
      </c>
      <c r="E14" s="7">
        <v>1980</v>
      </c>
      <c r="F14" s="7" t="s">
        <v>5</v>
      </c>
      <c r="G14" s="13">
        <v>3.499340277777778E-2</v>
      </c>
      <c r="H14" s="13">
        <f t="shared" si="0"/>
        <v>8.2100694444444504E-3</v>
      </c>
      <c r="M14" s="4"/>
    </row>
    <row r="15" spans="1:13" x14ac:dyDescent="0.3">
      <c r="A15" s="6">
        <v>14</v>
      </c>
      <c r="B15" s="7">
        <v>4005</v>
      </c>
      <c r="C15" s="7" t="s">
        <v>99</v>
      </c>
      <c r="D15" s="7" t="s">
        <v>100</v>
      </c>
      <c r="E15" s="7">
        <v>1980</v>
      </c>
      <c r="F15" s="7" t="s">
        <v>5</v>
      </c>
      <c r="G15" s="13">
        <v>3.5353935185185183E-2</v>
      </c>
      <c r="H15" s="13">
        <f t="shared" si="0"/>
        <v>8.5706018518518536E-3</v>
      </c>
      <c r="M15" s="4"/>
    </row>
    <row r="16" spans="1:13" x14ac:dyDescent="0.3">
      <c r="A16" s="6">
        <v>15</v>
      </c>
      <c r="B16" s="7">
        <v>4012</v>
      </c>
      <c r="C16" s="7" t="s">
        <v>101</v>
      </c>
      <c r="D16" s="7" t="s">
        <v>102</v>
      </c>
      <c r="E16" s="7">
        <v>1975</v>
      </c>
      <c r="F16" s="7" t="s">
        <v>5</v>
      </c>
      <c r="G16" s="13">
        <v>3.5538773148148149E-2</v>
      </c>
      <c r="H16" s="13">
        <f t="shared" si="0"/>
        <v>8.7554398148148201E-3</v>
      </c>
      <c r="M16" s="4"/>
    </row>
    <row r="17" spans="1:13" x14ac:dyDescent="0.3">
      <c r="A17" s="6">
        <v>16</v>
      </c>
      <c r="B17" s="7">
        <v>4019</v>
      </c>
      <c r="C17" s="7" t="s">
        <v>3</v>
      </c>
      <c r="D17" s="7" t="s">
        <v>79</v>
      </c>
      <c r="E17" s="7">
        <v>1971</v>
      </c>
      <c r="F17" s="7" t="s">
        <v>5</v>
      </c>
      <c r="G17" s="13">
        <v>3.7422106481481483E-2</v>
      </c>
      <c r="H17" s="13">
        <f t="shared" si="0"/>
        <v>1.0638773148148154E-2</v>
      </c>
      <c r="M17" s="4"/>
    </row>
    <row r="18" spans="1:13" x14ac:dyDescent="0.3">
      <c r="A18" s="6" t="s">
        <v>74</v>
      </c>
      <c r="B18" s="7">
        <v>4004</v>
      </c>
      <c r="C18" s="7" t="s">
        <v>109</v>
      </c>
      <c r="D18" s="7" t="s">
        <v>110</v>
      </c>
      <c r="E18" s="7">
        <v>1974</v>
      </c>
      <c r="F18" s="7" t="s">
        <v>5</v>
      </c>
      <c r="G18" s="14" t="s">
        <v>74</v>
      </c>
      <c r="H18" s="14" t="s">
        <v>75</v>
      </c>
    </row>
    <row r="19" spans="1:13" x14ac:dyDescent="0.3">
      <c r="A19" s="6" t="s">
        <v>74</v>
      </c>
      <c r="B19" s="7">
        <v>4010</v>
      </c>
      <c r="C19" s="7" t="s">
        <v>111</v>
      </c>
      <c r="D19" s="7" t="s">
        <v>112</v>
      </c>
      <c r="E19" s="7">
        <v>1990</v>
      </c>
      <c r="F19" s="7" t="s">
        <v>5</v>
      </c>
      <c r="G19" s="14" t="s">
        <v>74</v>
      </c>
      <c r="H19" s="14" t="s">
        <v>75</v>
      </c>
    </row>
    <row r="20" spans="1:13" x14ac:dyDescent="0.3">
      <c r="A20" s="6" t="s">
        <v>74</v>
      </c>
      <c r="B20" s="7">
        <v>4013</v>
      </c>
      <c r="C20" s="7" t="s">
        <v>3</v>
      </c>
      <c r="D20" s="7" t="s">
        <v>113</v>
      </c>
      <c r="E20" s="7">
        <v>1978</v>
      </c>
      <c r="F20" s="7" t="s">
        <v>5</v>
      </c>
      <c r="G20" s="14" t="s">
        <v>74</v>
      </c>
      <c r="H20" s="14" t="s">
        <v>75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Orientační běh - ženy</vt:lpstr>
      <vt:lpstr>Orientační běh - muži</vt:lpstr>
      <vt:lpstr>5 km - ženy</vt:lpstr>
      <vt:lpstr>5 km - muži</vt:lpstr>
      <vt:lpstr>10 km - ženy</vt:lpstr>
      <vt:lpstr>10 km - muži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Koldinský</dc:creator>
  <cp:lastModifiedBy>Michal Koldinský</cp:lastModifiedBy>
  <dcterms:created xsi:type="dcterms:W3CDTF">2021-09-08T20:17:19Z</dcterms:created>
  <dcterms:modified xsi:type="dcterms:W3CDTF">2021-09-08T22:32:48Z</dcterms:modified>
</cp:coreProperties>
</file>