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50 m - ročník narození 2020 - 2" sheetId="1" r:id="rId1"/>
    <sheet name="250 m - ročník narození 2018 - " sheetId="2" r:id="rId2"/>
    <sheet name="500 m - ročník narození 2014 - " sheetId="3" r:id="rId3"/>
    <sheet name="1 000 m - ročník narození 2010 " sheetId="4" r:id="rId4"/>
  </sheets>
  <definedNames>
    <definedName name="Excel_BuiltIn_Print_Area" localSheetId="3">'1 000 m - ročník narození 2010 '!$A$1:$M$10</definedName>
    <definedName name="Excel_BuiltIn_Print_Area" localSheetId="1">'250 m - ročník narození 2018 - '!$A$1:$M$16</definedName>
    <definedName name="Excel_BuiltIn_Print_Area" localSheetId="2">'500 m - ročník narození 2014 - '!$A$1:$M$10</definedName>
    <definedName name="_xlnm.Print_Area" localSheetId="3">'1 000 m - ročník narození 2010 '!$A$1:$M$10</definedName>
    <definedName name="_xlnm.Print_Area" localSheetId="1">'250 m - ročník narození 2018 - '!$A$1:$M$16</definedName>
    <definedName name="_xlnm.Print_Area" localSheetId="2">'500 m - ročník narození 2014 - '!$A$1:$M$10</definedName>
  </definedNames>
  <calcPr fullCalcOnLoad="1"/>
</workbook>
</file>

<file path=xl/sharedStrings.xml><?xml version="1.0" encoding="utf-8"?>
<sst xmlns="http://schemas.openxmlformats.org/spreadsheetml/2006/main" count="294" uniqueCount="104">
  <si>
    <t>S.č.:</t>
  </si>
  <si>
    <t>Jméno</t>
  </si>
  <si>
    <t>Příjmení</t>
  </si>
  <si>
    <t>Pohlaví</t>
  </si>
  <si>
    <t>Přezdívka</t>
  </si>
  <si>
    <t>Rok narození</t>
  </si>
  <si>
    <t>věk</t>
  </si>
  <si>
    <t>Tričko</t>
  </si>
  <si>
    <t>Místo vyzvednutí</t>
  </si>
  <si>
    <t>čas</t>
  </si>
  <si>
    <t>pořadí</t>
  </si>
  <si>
    <t>Emily</t>
  </si>
  <si>
    <t>Talášková</t>
  </si>
  <si>
    <t>žena</t>
  </si>
  <si>
    <t>v místě závodu</t>
  </si>
  <si>
    <t>Rozálie</t>
  </si>
  <si>
    <t>Frölichová</t>
  </si>
  <si>
    <t>dětské 140-146</t>
  </si>
  <si>
    <t>Anežka</t>
  </si>
  <si>
    <t>Šišperová</t>
  </si>
  <si>
    <t>Špičáková</t>
  </si>
  <si>
    <t>Terezie</t>
  </si>
  <si>
    <t>Svobodová</t>
  </si>
  <si>
    <t>dětské 104-110</t>
  </si>
  <si>
    <t>Valča</t>
  </si>
  <si>
    <t>Horníková</t>
  </si>
  <si>
    <t>Emma</t>
  </si>
  <si>
    <t>Pfeifer</t>
  </si>
  <si>
    <t>Veronika</t>
  </si>
  <si>
    <t>Kašparů</t>
  </si>
  <si>
    <t>Verča</t>
  </si>
  <si>
    <t>Tobiáš</t>
  </si>
  <si>
    <t>Nedvěd</t>
  </si>
  <si>
    <t>muž</t>
  </si>
  <si>
    <t>Firma</t>
  </si>
  <si>
    <t>podpis</t>
  </si>
  <si>
    <t>Štěpán</t>
  </si>
  <si>
    <t>Svoboda</t>
  </si>
  <si>
    <t>dětské 116-122</t>
  </si>
  <si>
    <t>Čivrná</t>
  </si>
  <si>
    <t>Elsa</t>
  </si>
  <si>
    <t>dětské 152-158</t>
  </si>
  <si>
    <t>Barbora</t>
  </si>
  <si>
    <t>Sotolářová</t>
  </si>
  <si>
    <t>Adam</t>
  </si>
  <si>
    <t>Frölich</t>
  </si>
  <si>
    <t>Filip</t>
  </si>
  <si>
    <t>Havlíček</t>
  </si>
  <si>
    <t>Matyáš</t>
  </si>
  <si>
    <t>Talášek</t>
  </si>
  <si>
    <t>Samuel</t>
  </si>
  <si>
    <t>Coufal</t>
  </si>
  <si>
    <t>Samík</t>
  </si>
  <si>
    <t>Radim</t>
  </si>
  <si>
    <t>Porteš</t>
  </si>
  <si>
    <t>Ellen</t>
  </si>
  <si>
    <t>Berenika Anna</t>
  </si>
  <si>
    <t>dětské 128-134</t>
  </si>
  <si>
    <t>Karolína</t>
  </si>
  <si>
    <t>Večerková</t>
  </si>
  <si>
    <t>Šmehlík</t>
  </si>
  <si>
    <t>Viktorie</t>
  </si>
  <si>
    <t>Adélka</t>
  </si>
  <si>
    <t>Bubeníková</t>
  </si>
  <si>
    <t>Václav</t>
  </si>
  <si>
    <t>Sotolář</t>
  </si>
  <si>
    <t>Tomáš</t>
  </si>
  <si>
    <t>Smyslil</t>
  </si>
  <si>
    <t>prezentace</t>
  </si>
  <si>
    <t>Richard</t>
  </si>
  <si>
    <t>Hammerle</t>
  </si>
  <si>
    <t>Ríša</t>
  </si>
  <si>
    <t>Lukáš</t>
  </si>
  <si>
    <t>Haluška</t>
  </si>
  <si>
    <t>Česká olympijská nadace</t>
  </si>
  <si>
    <t>Sofča</t>
  </si>
  <si>
    <t>Sofie</t>
  </si>
  <si>
    <t>Nedvědová</t>
  </si>
  <si>
    <t>Karel</t>
  </si>
  <si>
    <t>Antonín</t>
  </si>
  <si>
    <t>Izabela</t>
  </si>
  <si>
    <t>Halušková</t>
  </si>
  <si>
    <t>Adrian</t>
  </si>
  <si>
    <t>Kovář</t>
  </si>
  <si>
    <t>Adax</t>
  </si>
  <si>
    <t>pánské M</t>
  </si>
  <si>
    <t>Ondřej</t>
  </si>
  <si>
    <t>Sochůrek</t>
  </si>
  <si>
    <t>Marie</t>
  </si>
  <si>
    <t>Vraštilová</t>
  </si>
  <si>
    <t>Molnar</t>
  </si>
  <si>
    <t>TOM</t>
  </si>
  <si>
    <t>Mižigár</t>
  </si>
  <si>
    <t>Jan</t>
  </si>
  <si>
    <t>Polák</t>
  </si>
  <si>
    <t>Sarah</t>
  </si>
  <si>
    <t>Sochůrková</t>
  </si>
  <si>
    <t>Bruno</t>
  </si>
  <si>
    <t>Miroslav</t>
  </si>
  <si>
    <t>Míra</t>
  </si>
  <si>
    <t>pánské L</t>
  </si>
  <si>
    <t>Jakub</t>
  </si>
  <si>
    <t>Langer</t>
  </si>
  <si>
    <t>DNF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</si>
</sst>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5.8515625" style="0" customWidth="1"/>
    <col min="2" max="5" width="11.421875" style="0" customWidth="1"/>
    <col min="6" max="6" width="9.140625" style="0" customWidth="1"/>
    <col min="7" max="7" width="5.140625" style="0" customWidth="1"/>
    <col min="8" max="8" width="14.57421875" style="0" hidden="1" customWidth="1"/>
    <col min="9" max="9" width="13.140625" style="0" hidden="1" customWidth="1"/>
    <col min="10" max="10" width="11.421875" style="1" customWidth="1"/>
  </cols>
  <sheetData>
    <row r="1" spans="1:1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</row>
    <row r="2" spans="1:11" ht="27.75" customHeight="1">
      <c r="A2" s="3">
        <v>27</v>
      </c>
      <c r="B2" s="5" t="s">
        <v>11</v>
      </c>
      <c r="C2" s="5" t="s">
        <v>12</v>
      </c>
      <c r="D2" s="5" t="s">
        <v>13</v>
      </c>
      <c r="E2" s="5" t="s">
        <v>11</v>
      </c>
      <c r="F2" s="5">
        <v>2019</v>
      </c>
      <c r="G2" s="5">
        <f aca="true" t="shared" si="0" ref="G2:G10">2022-F2</f>
        <v>3</v>
      </c>
      <c r="H2" s="5"/>
      <c r="I2" s="5" t="s">
        <v>14</v>
      </c>
      <c r="J2" s="6">
        <v>0.00023958333333333332</v>
      </c>
      <c r="K2" s="5">
        <v>1</v>
      </c>
    </row>
    <row r="3" spans="1:11" ht="27.75" customHeight="1">
      <c r="A3" s="3">
        <v>25</v>
      </c>
      <c r="B3" s="5" t="s">
        <v>15</v>
      </c>
      <c r="C3" s="5" t="s">
        <v>16</v>
      </c>
      <c r="D3" s="5" t="s">
        <v>13</v>
      </c>
      <c r="E3" s="5" t="s">
        <v>15</v>
      </c>
      <c r="F3" s="5">
        <v>2019</v>
      </c>
      <c r="G3" s="5">
        <f t="shared" si="0"/>
        <v>3</v>
      </c>
      <c r="H3" s="5" t="s">
        <v>17</v>
      </c>
      <c r="I3" s="5" t="s">
        <v>14</v>
      </c>
      <c r="J3" s="6">
        <v>0.0002962962962962963</v>
      </c>
      <c r="K3" s="5">
        <v>2</v>
      </c>
    </row>
    <row r="4" spans="1:11" ht="27.75" customHeight="1">
      <c r="A4" s="3">
        <v>26</v>
      </c>
      <c r="B4" s="5" t="s">
        <v>18</v>
      </c>
      <c r="C4" s="5" t="s">
        <v>19</v>
      </c>
      <c r="D4" s="5" t="s">
        <v>13</v>
      </c>
      <c r="E4" s="5" t="s">
        <v>18</v>
      </c>
      <c r="F4" s="5">
        <v>2019</v>
      </c>
      <c r="G4" s="5">
        <f t="shared" si="0"/>
        <v>3</v>
      </c>
      <c r="H4" s="5"/>
      <c r="I4" s="5" t="s">
        <v>14</v>
      </c>
      <c r="J4" s="6">
        <v>0.0003148148148148148</v>
      </c>
      <c r="K4" s="5">
        <v>3</v>
      </c>
    </row>
    <row r="5" spans="1:11" ht="27.75" customHeight="1">
      <c r="A5" s="3">
        <v>28</v>
      </c>
      <c r="B5" s="5" t="s">
        <v>18</v>
      </c>
      <c r="C5" s="5" t="s">
        <v>20</v>
      </c>
      <c r="D5" s="5" t="s">
        <v>13</v>
      </c>
      <c r="E5" s="5" t="s">
        <v>18</v>
      </c>
      <c r="F5" s="5">
        <v>2019</v>
      </c>
      <c r="G5" s="5">
        <f t="shared" si="0"/>
        <v>3</v>
      </c>
      <c r="H5" s="5"/>
      <c r="I5" s="5" t="s">
        <v>14</v>
      </c>
      <c r="J5" s="6">
        <v>0.0004583333333333334</v>
      </c>
      <c r="K5" s="5">
        <v>4</v>
      </c>
    </row>
    <row r="6" spans="1:11" ht="27.75" customHeight="1">
      <c r="A6" s="3">
        <v>2</v>
      </c>
      <c r="B6" s="5" t="s">
        <v>21</v>
      </c>
      <c r="C6" s="5" t="s">
        <v>22</v>
      </c>
      <c r="D6" s="5" t="s">
        <v>13</v>
      </c>
      <c r="E6" s="5" t="s">
        <v>21</v>
      </c>
      <c r="F6" s="5">
        <v>2019</v>
      </c>
      <c r="G6" s="5">
        <f t="shared" si="0"/>
        <v>3</v>
      </c>
      <c r="H6" s="5" t="s">
        <v>23</v>
      </c>
      <c r="I6" s="5" t="s">
        <v>14</v>
      </c>
      <c r="J6" s="6">
        <v>0.0004918981481481482</v>
      </c>
      <c r="K6" s="5">
        <v>5</v>
      </c>
    </row>
    <row r="7" spans="1:11" ht="27.75" customHeight="1">
      <c r="A7" s="3">
        <v>22</v>
      </c>
      <c r="B7" s="5" t="s">
        <v>24</v>
      </c>
      <c r="C7" s="5" t="s">
        <v>25</v>
      </c>
      <c r="D7" s="5" t="s">
        <v>13</v>
      </c>
      <c r="E7" s="5" t="s">
        <v>24</v>
      </c>
      <c r="F7" s="5">
        <v>2020</v>
      </c>
      <c r="G7" s="5">
        <f t="shared" si="0"/>
        <v>2</v>
      </c>
      <c r="H7" s="5"/>
      <c r="I7" s="5" t="s">
        <v>14</v>
      </c>
      <c r="J7" s="6">
        <v>0.0006180555555555556</v>
      </c>
      <c r="K7" s="5">
        <v>6</v>
      </c>
    </row>
    <row r="8" spans="1:11" ht="27.75" customHeight="1">
      <c r="A8" s="3">
        <v>23</v>
      </c>
      <c r="B8" s="5" t="s">
        <v>26</v>
      </c>
      <c r="C8" s="5" t="s">
        <v>27</v>
      </c>
      <c r="D8" s="5" t="s">
        <v>13</v>
      </c>
      <c r="E8" s="5" t="s">
        <v>26</v>
      </c>
      <c r="F8" s="5">
        <v>2020</v>
      </c>
      <c r="G8" s="5">
        <f t="shared" si="0"/>
        <v>2</v>
      </c>
      <c r="H8" s="5"/>
      <c r="I8" s="5" t="s">
        <v>14</v>
      </c>
      <c r="J8" s="6">
        <v>0.0007523148148148147</v>
      </c>
      <c r="K8" s="5">
        <v>7</v>
      </c>
    </row>
    <row r="9" spans="1:11" ht="27.75" customHeight="1">
      <c r="A9" s="3">
        <v>1</v>
      </c>
      <c r="B9" s="5" t="s">
        <v>28</v>
      </c>
      <c r="C9" s="5" t="s">
        <v>29</v>
      </c>
      <c r="D9" s="5" t="s">
        <v>13</v>
      </c>
      <c r="E9" s="5" t="s">
        <v>30</v>
      </c>
      <c r="F9" s="5">
        <v>2019</v>
      </c>
      <c r="G9" s="5">
        <f t="shared" si="0"/>
        <v>3</v>
      </c>
      <c r="H9" s="5"/>
      <c r="I9" s="5" t="s">
        <v>14</v>
      </c>
      <c r="J9" s="6" t="s">
        <v>103</v>
      </c>
      <c r="K9" s="5"/>
    </row>
    <row r="10" spans="1:11" ht="27.75" customHeight="1">
      <c r="A10" s="3">
        <v>24</v>
      </c>
      <c r="B10" s="5" t="s">
        <v>31</v>
      </c>
      <c r="C10" s="5" t="s">
        <v>32</v>
      </c>
      <c r="D10" s="5" t="s">
        <v>33</v>
      </c>
      <c r="E10" s="5" t="s">
        <v>31</v>
      </c>
      <c r="F10" s="5">
        <v>2020</v>
      </c>
      <c r="G10" s="5">
        <f t="shared" si="0"/>
        <v>2</v>
      </c>
      <c r="H10" s="5"/>
      <c r="I10" s="5" t="s">
        <v>14</v>
      </c>
      <c r="J10" s="6" t="s">
        <v>103</v>
      </c>
      <c r="K10" s="5"/>
    </row>
  </sheetData>
  <sheetProtection selectLockedCells="1" selectUnlockedCells="1"/>
  <printOptions/>
  <pageMargins left="0.6125" right="0.21041666666666667" top="1.0527777777777778" bottom="0.7875" header="0.7875" footer="0.5118055555555555"/>
  <pageSetup horizontalDpi="300" verticalDpi="300" orientation="landscape" paperSize="9" scale="124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7" width="11.421875" style="0" customWidth="1"/>
    <col min="8" max="11" width="11.421875" style="0" hidden="1" customWidth="1"/>
  </cols>
  <sheetData>
    <row r="1" spans="1:13" s="7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34</v>
      </c>
      <c r="K1" s="3" t="s">
        <v>35</v>
      </c>
      <c r="L1" s="3" t="s">
        <v>9</v>
      </c>
      <c r="M1" s="3" t="s">
        <v>10</v>
      </c>
    </row>
    <row r="2" spans="1:13" s="9" customFormat="1" ht="27.75" customHeight="1">
      <c r="A2" s="3">
        <v>6</v>
      </c>
      <c r="B2" s="5" t="s">
        <v>36</v>
      </c>
      <c r="C2" s="5" t="s">
        <v>37</v>
      </c>
      <c r="D2" s="5" t="s">
        <v>33</v>
      </c>
      <c r="E2" s="5" t="s">
        <v>36</v>
      </c>
      <c r="F2" s="5">
        <v>2017</v>
      </c>
      <c r="G2" s="5">
        <f aca="true" t="shared" si="0" ref="G2:G16">2022-F2</f>
        <v>5</v>
      </c>
      <c r="H2" s="5" t="s">
        <v>38</v>
      </c>
      <c r="I2" s="5" t="s">
        <v>14</v>
      </c>
      <c r="J2" s="5"/>
      <c r="K2" s="5"/>
      <c r="L2" s="8">
        <v>0.000787037037037037</v>
      </c>
      <c r="M2" s="5">
        <v>1</v>
      </c>
    </row>
    <row r="3" spans="1:13" s="9" customFormat="1" ht="27.75" customHeight="1">
      <c r="A3" s="3">
        <v>7</v>
      </c>
      <c r="B3" s="5" t="s">
        <v>26</v>
      </c>
      <c r="C3" s="5" t="s">
        <v>39</v>
      </c>
      <c r="D3" s="5" t="s">
        <v>13</v>
      </c>
      <c r="E3" s="5" t="s">
        <v>40</v>
      </c>
      <c r="F3" s="5">
        <v>2016</v>
      </c>
      <c r="G3" s="5">
        <f t="shared" si="0"/>
        <v>6</v>
      </c>
      <c r="H3" s="5" t="s">
        <v>41</v>
      </c>
      <c r="I3" s="5" t="s">
        <v>14</v>
      </c>
      <c r="J3" s="5"/>
      <c r="K3" s="5"/>
      <c r="L3" s="8">
        <v>0.000798611111111111</v>
      </c>
      <c r="M3" s="5">
        <v>2</v>
      </c>
    </row>
    <row r="4" spans="1:13" s="9" customFormat="1" ht="27.75" customHeight="1">
      <c r="A4" s="3">
        <v>33</v>
      </c>
      <c r="B4" s="5" t="s">
        <v>42</v>
      </c>
      <c r="C4" s="5" t="s">
        <v>43</v>
      </c>
      <c r="D4" s="5" t="s">
        <v>13</v>
      </c>
      <c r="E4" s="5" t="s">
        <v>42</v>
      </c>
      <c r="F4" s="5">
        <v>2017</v>
      </c>
      <c r="G4" s="5">
        <f t="shared" si="0"/>
        <v>5</v>
      </c>
      <c r="H4" s="5"/>
      <c r="I4" s="5" t="s">
        <v>14</v>
      </c>
      <c r="J4" s="5"/>
      <c r="K4" s="5"/>
      <c r="L4" s="8">
        <v>0.0009490740740740741</v>
      </c>
      <c r="M4" s="5">
        <v>3</v>
      </c>
    </row>
    <row r="5" spans="1:13" s="9" customFormat="1" ht="27.75" customHeight="1">
      <c r="A5" s="3">
        <v>34</v>
      </c>
      <c r="B5" s="5" t="s">
        <v>44</v>
      </c>
      <c r="C5" s="5" t="s">
        <v>45</v>
      </c>
      <c r="D5" s="5" t="s">
        <v>33</v>
      </c>
      <c r="E5" s="5" t="s">
        <v>44</v>
      </c>
      <c r="F5" s="5">
        <v>2017</v>
      </c>
      <c r="G5" s="5">
        <f t="shared" si="0"/>
        <v>5</v>
      </c>
      <c r="H5" s="5" t="s">
        <v>17</v>
      </c>
      <c r="I5" s="5" t="s">
        <v>14</v>
      </c>
      <c r="J5" s="5"/>
      <c r="K5" s="5"/>
      <c r="L5" s="8">
        <v>0.0010185185185185186</v>
      </c>
      <c r="M5" s="5">
        <v>4</v>
      </c>
    </row>
    <row r="6" spans="1:13" s="9" customFormat="1" ht="27.75" customHeight="1">
      <c r="A6" s="3">
        <v>5</v>
      </c>
      <c r="B6" s="5" t="s">
        <v>46</v>
      </c>
      <c r="C6" s="5" t="s">
        <v>47</v>
      </c>
      <c r="D6" s="5" t="s">
        <v>33</v>
      </c>
      <c r="E6" s="5" t="s">
        <v>46</v>
      </c>
      <c r="F6" s="5">
        <v>2017</v>
      </c>
      <c r="G6" s="5">
        <f t="shared" si="0"/>
        <v>5</v>
      </c>
      <c r="H6" s="5"/>
      <c r="I6" s="5" t="s">
        <v>14</v>
      </c>
      <c r="J6" s="5"/>
      <c r="K6" s="5"/>
      <c r="L6" s="8">
        <v>0.0010300925925925926</v>
      </c>
      <c r="M6" s="5">
        <v>5</v>
      </c>
    </row>
    <row r="7" spans="1:13" s="9" customFormat="1" ht="27.75" customHeight="1">
      <c r="A7" s="3">
        <v>36</v>
      </c>
      <c r="B7" s="5" t="s">
        <v>48</v>
      </c>
      <c r="C7" s="5" t="s">
        <v>49</v>
      </c>
      <c r="D7" s="5" t="s">
        <v>33</v>
      </c>
      <c r="E7" s="5" t="s">
        <v>48</v>
      </c>
      <c r="F7" s="5">
        <v>2017</v>
      </c>
      <c r="G7" s="5">
        <f t="shared" si="0"/>
        <v>5</v>
      </c>
      <c r="H7" s="5"/>
      <c r="I7" s="5" t="s">
        <v>14</v>
      </c>
      <c r="J7" s="5"/>
      <c r="K7" s="5"/>
      <c r="L7" s="8">
        <v>0.0010879629629629629</v>
      </c>
      <c r="M7" s="5">
        <v>6</v>
      </c>
    </row>
    <row r="8" spans="1:13" s="9" customFormat="1" ht="27.75" customHeight="1">
      <c r="A8" s="3">
        <v>4</v>
      </c>
      <c r="B8" s="5" t="s">
        <v>50</v>
      </c>
      <c r="C8" s="5" t="s">
        <v>51</v>
      </c>
      <c r="D8" s="5" t="s">
        <v>33</v>
      </c>
      <c r="E8" s="5" t="s">
        <v>52</v>
      </c>
      <c r="F8" s="5">
        <v>2018</v>
      </c>
      <c r="G8" s="5">
        <f t="shared" si="0"/>
        <v>4</v>
      </c>
      <c r="H8" s="5" t="s">
        <v>23</v>
      </c>
      <c r="I8" s="5" t="s">
        <v>14</v>
      </c>
      <c r="J8" s="5"/>
      <c r="K8" s="5"/>
      <c r="L8" s="8">
        <v>0.0011111111111111111</v>
      </c>
      <c r="M8" s="5">
        <v>7</v>
      </c>
    </row>
    <row r="9" spans="1:13" s="9" customFormat="1" ht="27.75" customHeight="1">
      <c r="A9" s="3">
        <v>35</v>
      </c>
      <c r="B9" s="5" t="s">
        <v>53</v>
      </c>
      <c r="C9" s="5" t="s">
        <v>54</v>
      </c>
      <c r="D9" s="5" t="s">
        <v>33</v>
      </c>
      <c r="E9" s="5" t="s">
        <v>53</v>
      </c>
      <c r="F9" s="5">
        <v>2017</v>
      </c>
      <c r="G9" s="5">
        <f t="shared" si="0"/>
        <v>5</v>
      </c>
      <c r="H9" s="5"/>
      <c r="I9" s="5" t="s">
        <v>14</v>
      </c>
      <c r="J9" s="5"/>
      <c r="K9" s="5"/>
      <c r="L9" s="8">
        <v>0.0011574074074074073</v>
      </c>
      <c r="M9" s="5">
        <v>8</v>
      </c>
    </row>
    <row r="10" spans="1:13" s="9" customFormat="1" ht="27.75" customHeight="1">
      <c r="A10" s="3">
        <v>3</v>
      </c>
      <c r="B10" s="5" t="s">
        <v>55</v>
      </c>
      <c r="C10" s="5" t="s">
        <v>39</v>
      </c>
      <c r="D10" s="5" t="s">
        <v>13</v>
      </c>
      <c r="E10" s="5" t="s">
        <v>56</v>
      </c>
      <c r="F10" s="5">
        <v>2018</v>
      </c>
      <c r="G10" s="5">
        <f t="shared" si="0"/>
        <v>4</v>
      </c>
      <c r="H10" s="5" t="s">
        <v>57</v>
      </c>
      <c r="I10" s="5" t="s">
        <v>14</v>
      </c>
      <c r="J10" s="5"/>
      <c r="K10" s="5"/>
      <c r="L10" s="8">
        <v>0.001400462962962963</v>
      </c>
      <c r="M10" s="5">
        <v>9</v>
      </c>
    </row>
    <row r="11" spans="1:13" s="9" customFormat="1" ht="27.75" customHeight="1">
      <c r="A11" s="3">
        <v>30</v>
      </c>
      <c r="B11" s="5" t="s">
        <v>58</v>
      </c>
      <c r="C11" s="5" t="s">
        <v>59</v>
      </c>
      <c r="D11" s="5" t="s">
        <v>13</v>
      </c>
      <c r="E11" s="5" t="s">
        <v>58</v>
      </c>
      <c r="F11" s="5">
        <v>2018</v>
      </c>
      <c r="G11" s="5">
        <f t="shared" si="0"/>
        <v>4</v>
      </c>
      <c r="H11" s="5" t="s">
        <v>23</v>
      </c>
      <c r="I11" s="5" t="s">
        <v>14</v>
      </c>
      <c r="J11" s="5"/>
      <c r="K11" s="5"/>
      <c r="L11" s="8">
        <v>0.0014351851851851854</v>
      </c>
      <c r="M11" s="10">
        <v>10</v>
      </c>
    </row>
    <row r="12" spans="1:13" s="9" customFormat="1" ht="27.75" customHeight="1">
      <c r="A12" s="3">
        <v>32</v>
      </c>
      <c r="B12" s="5" t="s">
        <v>46</v>
      </c>
      <c r="C12" s="5" t="s">
        <v>60</v>
      </c>
      <c r="D12" s="5" t="s">
        <v>33</v>
      </c>
      <c r="E12" s="5" t="s">
        <v>46</v>
      </c>
      <c r="F12" s="5">
        <v>2017</v>
      </c>
      <c r="G12" s="5">
        <f t="shared" si="0"/>
        <v>5</v>
      </c>
      <c r="H12" s="5" t="s">
        <v>38</v>
      </c>
      <c r="I12" s="5" t="s">
        <v>14</v>
      </c>
      <c r="J12" s="5"/>
      <c r="K12" s="5"/>
      <c r="L12" s="8">
        <v>0.0014583333333333334</v>
      </c>
      <c r="M12" s="5">
        <v>11</v>
      </c>
    </row>
    <row r="13" spans="1:13" s="9" customFormat="1" ht="27.75" customHeight="1">
      <c r="A13" s="3">
        <v>31</v>
      </c>
      <c r="B13" s="5" t="s">
        <v>61</v>
      </c>
      <c r="C13" s="5" t="s">
        <v>27</v>
      </c>
      <c r="D13" s="5" t="s">
        <v>13</v>
      </c>
      <c r="E13" s="5" t="s">
        <v>61</v>
      </c>
      <c r="F13" s="5">
        <v>2018</v>
      </c>
      <c r="G13" s="5">
        <f t="shared" si="0"/>
        <v>4</v>
      </c>
      <c r="H13" s="5"/>
      <c r="I13" s="5" t="s">
        <v>14</v>
      </c>
      <c r="J13" s="5"/>
      <c r="K13" s="5"/>
      <c r="L13" s="8">
        <v>0.0015277777777777779</v>
      </c>
      <c r="M13" s="5">
        <v>12</v>
      </c>
    </row>
    <row r="14" spans="1:13" s="9" customFormat="1" ht="27.75" customHeight="1">
      <c r="A14" s="3">
        <v>29</v>
      </c>
      <c r="B14" s="5" t="s">
        <v>62</v>
      </c>
      <c r="C14" s="5" t="s">
        <v>63</v>
      </c>
      <c r="D14" s="5" t="s">
        <v>13</v>
      </c>
      <c r="E14" s="5" t="s">
        <v>62</v>
      </c>
      <c r="F14" s="5">
        <v>2018</v>
      </c>
      <c r="G14" s="5">
        <f t="shared" si="0"/>
        <v>4</v>
      </c>
      <c r="H14" s="5"/>
      <c r="I14" s="5" t="s">
        <v>14</v>
      </c>
      <c r="J14" s="5"/>
      <c r="K14" s="5"/>
      <c r="L14" s="5" t="s">
        <v>103</v>
      </c>
      <c r="M14" s="5"/>
    </row>
    <row r="15" spans="1:13" s="9" customFormat="1" ht="27.75" customHeight="1">
      <c r="A15" s="3">
        <v>37</v>
      </c>
      <c r="B15" s="5" t="s">
        <v>64</v>
      </c>
      <c r="C15" s="5" t="s">
        <v>65</v>
      </c>
      <c r="D15" s="5" t="s">
        <v>33</v>
      </c>
      <c r="E15" s="5" t="s">
        <v>64</v>
      </c>
      <c r="F15" s="5">
        <v>2015</v>
      </c>
      <c r="G15" s="5">
        <f t="shared" si="0"/>
        <v>7</v>
      </c>
      <c r="H15" s="5"/>
      <c r="I15" s="5" t="s">
        <v>14</v>
      </c>
      <c r="J15" s="5"/>
      <c r="K15" s="5"/>
      <c r="L15" s="5" t="s">
        <v>103</v>
      </c>
      <c r="M15" s="5"/>
    </row>
    <row r="16" spans="1:13" s="9" customFormat="1" ht="27.75" customHeight="1">
      <c r="A16" s="3">
        <v>38</v>
      </c>
      <c r="B16" s="5" t="s">
        <v>66</v>
      </c>
      <c r="C16" s="5" t="s">
        <v>67</v>
      </c>
      <c r="D16" s="5" t="s">
        <v>33</v>
      </c>
      <c r="E16" s="5" t="s">
        <v>66</v>
      </c>
      <c r="F16" s="5">
        <v>2015</v>
      </c>
      <c r="G16" s="5">
        <f t="shared" si="0"/>
        <v>7</v>
      </c>
      <c r="H16" s="5" t="s">
        <v>17</v>
      </c>
      <c r="I16" s="5" t="s">
        <v>14</v>
      </c>
      <c r="J16" s="5"/>
      <c r="K16" s="5"/>
      <c r="L16" s="5" t="s">
        <v>103</v>
      </c>
      <c r="M16" s="5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7" width="11.421875" style="0" customWidth="1"/>
    <col min="8" max="8" width="16.140625" style="0" hidden="1" customWidth="1"/>
    <col min="9" max="9" width="13.57421875" style="0" hidden="1" customWidth="1"/>
    <col min="10" max="10" width="19.57421875" style="0" hidden="1" customWidth="1"/>
    <col min="11" max="11" width="11.421875" style="0" hidden="1" customWidth="1"/>
  </cols>
  <sheetData>
    <row r="1" spans="1:13" s="7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34</v>
      </c>
      <c r="K1" s="3" t="s">
        <v>68</v>
      </c>
      <c r="L1" s="3" t="s">
        <v>9</v>
      </c>
      <c r="M1" s="3" t="s">
        <v>10</v>
      </c>
    </row>
    <row r="2" spans="1:13" s="9" customFormat="1" ht="27.75" customHeight="1">
      <c r="A2" s="3">
        <v>10</v>
      </c>
      <c r="B2" s="5" t="s">
        <v>69</v>
      </c>
      <c r="C2" s="5" t="s">
        <v>70</v>
      </c>
      <c r="D2" s="5" t="s">
        <v>33</v>
      </c>
      <c r="E2" s="5" t="s">
        <v>71</v>
      </c>
      <c r="F2" s="5">
        <v>2013</v>
      </c>
      <c r="G2" s="5">
        <f>2022-F2</f>
        <v>9</v>
      </c>
      <c r="H2" s="5" t="s">
        <v>41</v>
      </c>
      <c r="I2" s="5" t="s">
        <v>14</v>
      </c>
      <c r="J2" s="5"/>
      <c r="K2" s="5"/>
      <c r="L2" s="8">
        <v>0.0014351851851851854</v>
      </c>
      <c r="M2" s="5">
        <v>1</v>
      </c>
    </row>
    <row r="3" spans="1:13" s="9" customFormat="1" ht="27.75" customHeight="1">
      <c r="A3" s="3">
        <v>40</v>
      </c>
      <c r="B3" s="5" t="s">
        <v>79</v>
      </c>
      <c r="C3" s="5" t="s">
        <v>65</v>
      </c>
      <c r="D3" s="5" t="s">
        <v>33</v>
      </c>
      <c r="E3" s="5" t="s">
        <v>79</v>
      </c>
      <c r="F3" s="5">
        <v>2012</v>
      </c>
      <c r="G3" s="5">
        <f>2022-F3</f>
        <v>10</v>
      </c>
      <c r="H3" s="5"/>
      <c r="I3" s="5" t="s">
        <v>14</v>
      </c>
      <c r="J3" s="5"/>
      <c r="K3" s="5"/>
      <c r="L3" s="8">
        <v>0.0014699074074074074</v>
      </c>
      <c r="M3" s="5">
        <v>2</v>
      </c>
    </row>
    <row r="4" spans="1:13" s="9" customFormat="1" ht="27.75" customHeight="1">
      <c r="A4" s="3">
        <v>13</v>
      </c>
      <c r="B4" s="5" t="s">
        <v>72</v>
      </c>
      <c r="C4" s="5" t="s">
        <v>73</v>
      </c>
      <c r="D4" s="5" t="s">
        <v>33</v>
      </c>
      <c r="E4" s="5" t="s">
        <v>72</v>
      </c>
      <c r="F4" s="5">
        <v>2011</v>
      </c>
      <c r="G4" s="5">
        <f>2022-F4</f>
        <v>11</v>
      </c>
      <c r="H4" s="5"/>
      <c r="I4" s="5" t="s">
        <v>14</v>
      </c>
      <c r="J4" s="5" t="s">
        <v>74</v>
      </c>
      <c r="K4" s="5"/>
      <c r="L4" s="8">
        <v>0.001550925925925926</v>
      </c>
      <c r="M4" s="5">
        <v>3</v>
      </c>
    </row>
    <row r="5" spans="1:13" s="9" customFormat="1" ht="27.75" customHeight="1">
      <c r="A5" s="3">
        <v>11</v>
      </c>
      <c r="B5" s="5" t="s">
        <v>80</v>
      </c>
      <c r="C5" s="5" t="s">
        <v>81</v>
      </c>
      <c r="D5" s="5" t="s">
        <v>13</v>
      </c>
      <c r="E5" s="5" t="s">
        <v>80</v>
      </c>
      <c r="F5" s="5">
        <v>2012</v>
      </c>
      <c r="G5" s="5">
        <f>2022-F5</f>
        <v>10</v>
      </c>
      <c r="H5" s="5"/>
      <c r="I5" s="5" t="s">
        <v>14</v>
      </c>
      <c r="J5" s="5" t="s">
        <v>74</v>
      </c>
      <c r="K5" s="5"/>
      <c r="L5" s="11">
        <v>0.001597222222222222</v>
      </c>
      <c r="M5" s="5">
        <v>4</v>
      </c>
    </row>
    <row r="6" spans="1:13" s="9" customFormat="1" ht="27.75" customHeight="1">
      <c r="A6" s="3">
        <v>9</v>
      </c>
      <c r="B6" s="5" t="s">
        <v>78</v>
      </c>
      <c r="C6" s="5" t="s">
        <v>73</v>
      </c>
      <c r="D6" s="5" t="s">
        <v>33</v>
      </c>
      <c r="E6" s="5" t="s">
        <v>78</v>
      </c>
      <c r="F6" s="5">
        <v>2014</v>
      </c>
      <c r="G6" s="5">
        <f>2022-F6</f>
        <v>8</v>
      </c>
      <c r="H6" s="5"/>
      <c r="I6" s="5" t="s">
        <v>14</v>
      </c>
      <c r="J6" s="5" t="s">
        <v>74</v>
      </c>
      <c r="K6" s="5"/>
      <c r="L6" s="8">
        <v>0.0016203703703703703</v>
      </c>
      <c r="M6" s="5">
        <v>5</v>
      </c>
    </row>
    <row r="7" spans="1:13" s="9" customFormat="1" ht="27.75" customHeight="1">
      <c r="A7" s="3">
        <v>41</v>
      </c>
      <c r="B7" s="5" t="s">
        <v>75</v>
      </c>
      <c r="C7" s="5" t="s">
        <v>25</v>
      </c>
      <c r="D7" s="5" t="s">
        <v>13</v>
      </c>
      <c r="E7" s="5" t="s">
        <v>75</v>
      </c>
      <c r="F7" s="5">
        <v>2012</v>
      </c>
      <c r="G7" s="5">
        <f>2022-F7</f>
        <v>10</v>
      </c>
      <c r="H7" s="5"/>
      <c r="I7" s="5" t="s">
        <v>14</v>
      </c>
      <c r="J7" s="5"/>
      <c r="K7" s="5"/>
      <c r="L7" s="8">
        <v>0.001689814814814815</v>
      </c>
      <c r="M7" s="5">
        <v>6</v>
      </c>
    </row>
    <row r="8" spans="1:13" s="9" customFormat="1" ht="27.75" customHeight="1">
      <c r="A8" s="3">
        <v>8</v>
      </c>
      <c r="B8" s="5" t="s">
        <v>48</v>
      </c>
      <c r="C8" s="5" t="s">
        <v>37</v>
      </c>
      <c r="D8" s="5" t="s">
        <v>33</v>
      </c>
      <c r="E8" s="5" t="s">
        <v>48</v>
      </c>
      <c r="F8" s="5">
        <v>2014</v>
      </c>
      <c r="G8" s="5">
        <f>2022-F8</f>
        <v>8</v>
      </c>
      <c r="H8" s="5" t="s">
        <v>57</v>
      </c>
      <c r="I8" s="5" t="s">
        <v>14</v>
      </c>
      <c r="J8" s="5"/>
      <c r="K8" s="5"/>
      <c r="L8" s="8">
        <v>0.0017476851851851852</v>
      </c>
      <c r="M8" s="5">
        <v>7</v>
      </c>
    </row>
    <row r="9" spans="1:13" s="9" customFormat="1" ht="27.75" customHeight="1">
      <c r="A9" s="3">
        <v>39</v>
      </c>
      <c r="B9" s="5" t="s">
        <v>76</v>
      </c>
      <c r="C9" s="5" t="s">
        <v>77</v>
      </c>
      <c r="D9" s="5" t="s">
        <v>13</v>
      </c>
      <c r="E9" s="5" t="s">
        <v>76</v>
      </c>
      <c r="F9" s="5">
        <v>2013</v>
      </c>
      <c r="G9" s="5">
        <f>2022-F9</f>
        <v>9</v>
      </c>
      <c r="H9" s="5" t="s">
        <v>17</v>
      </c>
      <c r="I9" s="5" t="s">
        <v>14</v>
      </c>
      <c r="J9" s="5"/>
      <c r="K9" s="5"/>
      <c r="L9" s="8" t="s">
        <v>103</v>
      </c>
      <c r="M9" s="5"/>
    </row>
    <row r="10" spans="1:13" s="9" customFormat="1" ht="27.75" customHeight="1">
      <c r="A10" s="3">
        <v>12</v>
      </c>
      <c r="B10" s="5" t="s">
        <v>82</v>
      </c>
      <c r="C10" s="5" t="s">
        <v>83</v>
      </c>
      <c r="D10" s="5" t="s">
        <v>33</v>
      </c>
      <c r="E10" s="5" t="s">
        <v>84</v>
      </c>
      <c r="F10" s="5">
        <v>2012</v>
      </c>
      <c r="G10" s="5">
        <f>2022-F10</f>
        <v>10</v>
      </c>
      <c r="H10" s="5" t="s">
        <v>85</v>
      </c>
      <c r="I10" s="5" t="s">
        <v>14</v>
      </c>
      <c r="J10" s="5"/>
      <c r="K10" s="5"/>
      <c r="L10" s="5" t="s">
        <v>103</v>
      </c>
      <c r="M10" s="5"/>
    </row>
  </sheetData>
  <sheetProtection selectLockedCells="1" selectUnlockedCells="1"/>
  <printOptions/>
  <pageMargins left="0.23055555555555557" right="0.10138888888888889" top="1.0527777777777778" bottom="0.7875" header="0.7875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9.7109375" style="0" customWidth="1"/>
    <col min="5" max="6" width="11.421875" style="0" customWidth="1"/>
    <col min="7" max="7" width="8.7109375" style="0" customWidth="1"/>
    <col min="8" max="8" width="9.7109375" style="0" hidden="1" customWidth="1"/>
    <col min="9" max="9" width="11.421875" style="0" hidden="1" customWidth="1"/>
    <col min="10" max="10" width="19.57421875" style="0" hidden="1" customWidth="1"/>
    <col min="11" max="11" width="11.421875" style="0" hidden="1" customWidth="1"/>
  </cols>
  <sheetData>
    <row r="1" spans="1:13" s="7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34</v>
      </c>
      <c r="K1" s="3" t="s">
        <v>68</v>
      </c>
      <c r="L1" s="3" t="s">
        <v>9</v>
      </c>
      <c r="M1" s="3" t="s">
        <v>10</v>
      </c>
    </row>
    <row r="2" spans="1:13" s="9" customFormat="1" ht="27.75" customHeight="1">
      <c r="A2" s="3">
        <v>42</v>
      </c>
      <c r="B2" s="5" t="s">
        <v>101</v>
      </c>
      <c r="C2" s="5" t="s">
        <v>102</v>
      </c>
      <c r="D2" s="5" t="s">
        <v>33</v>
      </c>
      <c r="E2" s="5" t="s">
        <v>101</v>
      </c>
      <c r="F2" s="5">
        <v>2008</v>
      </c>
      <c r="G2" s="5">
        <f>2022-F2</f>
        <v>14</v>
      </c>
      <c r="H2" s="5"/>
      <c r="I2" s="5" t="s">
        <v>14</v>
      </c>
      <c r="J2" s="5"/>
      <c r="K2" s="5"/>
      <c r="L2" s="11">
        <v>0.0027662037037037034</v>
      </c>
      <c r="M2" s="5">
        <v>1</v>
      </c>
    </row>
    <row r="3" spans="1:13" s="9" customFormat="1" ht="27.75" customHeight="1">
      <c r="A3" s="3">
        <v>20</v>
      </c>
      <c r="B3" s="5" t="s">
        <v>86</v>
      </c>
      <c r="C3" s="5" t="s">
        <v>87</v>
      </c>
      <c r="D3" s="5" t="s">
        <v>33</v>
      </c>
      <c r="E3" s="5" t="s">
        <v>86</v>
      </c>
      <c r="F3" s="5">
        <v>2007</v>
      </c>
      <c r="G3" s="5">
        <f>2022-F3</f>
        <v>15</v>
      </c>
      <c r="H3" s="5"/>
      <c r="I3" s="5" t="s">
        <v>14</v>
      </c>
      <c r="J3" s="5" t="s">
        <v>74</v>
      </c>
      <c r="K3" s="5"/>
      <c r="L3" s="8">
        <v>0.002870370370370371</v>
      </c>
      <c r="M3" s="5">
        <v>2</v>
      </c>
    </row>
    <row r="4" spans="1:13" s="9" customFormat="1" ht="27.75" customHeight="1">
      <c r="A4" s="3">
        <v>17</v>
      </c>
      <c r="B4" s="5" t="s">
        <v>66</v>
      </c>
      <c r="C4" s="5" t="s">
        <v>90</v>
      </c>
      <c r="D4" s="5" t="s">
        <v>33</v>
      </c>
      <c r="E4" s="5" t="s">
        <v>91</v>
      </c>
      <c r="F4" s="5">
        <v>2009</v>
      </c>
      <c r="G4" s="5">
        <f>2022-F4</f>
        <v>13</v>
      </c>
      <c r="H4" s="5"/>
      <c r="I4" s="5" t="s">
        <v>14</v>
      </c>
      <c r="J4" s="5"/>
      <c r="K4" s="5"/>
      <c r="L4" s="8">
        <v>0.0028819444444444444</v>
      </c>
      <c r="M4" s="5">
        <v>3</v>
      </c>
    </row>
    <row r="5" spans="1:13" s="9" customFormat="1" ht="27.75" customHeight="1">
      <c r="A5" s="3">
        <v>14</v>
      </c>
      <c r="B5" s="5" t="s">
        <v>82</v>
      </c>
      <c r="C5" s="5" t="s">
        <v>92</v>
      </c>
      <c r="D5" s="5" t="s">
        <v>33</v>
      </c>
      <c r="E5" s="5" t="s">
        <v>82</v>
      </c>
      <c r="F5" s="5">
        <v>2010</v>
      </c>
      <c r="G5" s="5">
        <f>2022-F5</f>
        <v>12</v>
      </c>
      <c r="H5" s="5"/>
      <c r="I5" s="5" t="s">
        <v>14</v>
      </c>
      <c r="J5" s="5" t="s">
        <v>74</v>
      </c>
      <c r="K5" s="5"/>
      <c r="L5" s="8">
        <v>0.003935185185185186</v>
      </c>
      <c r="M5" s="5">
        <v>4</v>
      </c>
    </row>
    <row r="6" spans="1:13" s="9" customFormat="1" ht="27.75" customHeight="1">
      <c r="A6" s="3">
        <v>15</v>
      </c>
      <c r="B6" s="5" t="s">
        <v>93</v>
      </c>
      <c r="C6" s="5" t="s">
        <v>94</v>
      </c>
      <c r="D6" s="5" t="s">
        <v>33</v>
      </c>
      <c r="E6" s="5" t="s">
        <v>93</v>
      </c>
      <c r="F6" s="5">
        <v>2009</v>
      </c>
      <c r="G6" s="5">
        <f>2022-F6</f>
        <v>13</v>
      </c>
      <c r="H6" s="5"/>
      <c r="I6" s="5" t="s">
        <v>14</v>
      </c>
      <c r="J6" s="5" t="s">
        <v>74</v>
      </c>
      <c r="K6" s="5"/>
      <c r="L6" s="8">
        <v>0.0044907407407407405</v>
      </c>
      <c r="M6" s="5">
        <v>5</v>
      </c>
    </row>
    <row r="7" spans="1:13" s="9" customFormat="1" ht="27.75" customHeight="1">
      <c r="A7" s="3">
        <v>19</v>
      </c>
      <c r="B7" s="5" t="s">
        <v>95</v>
      </c>
      <c r="C7" s="5" t="s">
        <v>96</v>
      </c>
      <c r="D7" s="5" t="s">
        <v>13</v>
      </c>
      <c r="E7" s="5" t="s">
        <v>95</v>
      </c>
      <c r="F7" s="5">
        <v>2009</v>
      </c>
      <c r="G7" s="5">
        <f>2022-F7</f>
        <v>13</v>
      </c>
      <c r="H7" s="5"/>
      <c r="I7" s="5" t="s">
        <v>14</v>
      </c>
      <c r="J7" s="5" t="s">
        <v>74</v>
      </c>
      <c r="K7" s="5"/>
      <c r="L7" s="8">
        <v>0.004571759259259259</v>
      </c>
      <c r="M7" s="5">
        <v>6</v>
      </c>
    </row>
    <row r="8" spans="1:13" s="9" customFormat="1" ht="27.75" customHeight="1">
      <c r="A8" s="3">
        <v>21</v>
      </c>
      <c r="B8" s="5" t="s">
        <v>88</v>
      </c>
      <c r="C8" s="5" t="s">
        <v>89</v>
      </c>
      <c r="D8" s="5" t="s">
        <v>33</v>
      </c>
      <c r="E8" s="5" t="s">
        <v>88</v>
      </c>
      <c r="F8" s="5">
        <v>2007</v>
      </c>
      <c r="G8" s="5">
        <f>2022-F8</f>
        <v>15</v>
      </c>
      <c r="H8" s="5"/>
      <c r="I8" s="5" t="s">
        <v>14</v>
      </c>
      <c r="J8" s="5" t="s">
        <v>74</v>
      </c>
      <c r="K8" s="5"/>
      <c r="L8" s="8" t="s">
        <v>103</v>
      </c>
      <c r="M8" s="5"/>
    </row>
    <row r="9" spans="1:13" s="9" customFormat="1" ht="27.75" customHeight="1">
      <c r="A9" s="3">
        <v>16</v>
      </c>
      <c r="B9" s="5" t="s">
        <v>97</v>
      </c>
      <c r="C9" s="5" t="s">
        <v>73</v>
      </c>
      <c r="D9" s="5" t="s">
        <v>33</v>
      </c>
      <c r="E9" s="5" t="s">
        <v>97</v>
      </c>
      <c r="F9" s="5">
        <v>2009</v>
      </c>
      <c r="G9" s="5">
        <f>2022-F9</f>
        <v>13</v>
      </c>
      <c r="H9" s="5"/>
      <c r="I9" s="5" t="s">
        <v>14</v>
      </c>
      <c r="J9" s="5" t="s">
        <v>74</v>
      </c>
      <c r="K9" s="5"/>
      <c r="L9" s="5" t="s">
        <v>103</v>
      </c>
      <c r="M9" s="5"/>
    </row>
    <row r="10" spans="1:13" s="9" customFormat="1" ht="27.75" customHeight="1">
      <c r="A10" s="3">
        <v>18</v>
      </c>
      <c r="B10" s="5" t="s">
        <v>98</v>
      </c>
      <c r="C10" s="5" t="s">
        <v>83</v>
      </c>
      <c r="D10" s="5" t="s">
        <v>33</v>
      </c>
      <c r="E10" s="5" t="s">
        <v>99</v>
      </c>
      <c r="F10" s="5">
        <v>2009</v>
      </c>
      <c r="G10" s="5">
        <f>2022-F10</f>
        <v>13</v>
      </c>
      <c r="H10" s="5" t="s">
        <v>100</v>
      </c>
      <c r="I10" s="5" t="s">
        <v>14</v>
      </c>
      <c r="J10" s="5"/>
      <c r="K10" s="5"/>
      <c r="L10" s="5" t="s">
        <v>103</v>
      </c>
      <c r="M10" s="5"/>
    </row>
  </sheetData>
  <sheetProtection selectLockedCells="1" selectUnlockedCells="1"/>
  <printOptions/>
  <pageMargins left="0.31319444444444444" right="0.2847222222222222" top="1.0527777777777778" bottom="0.7875" header="0.7875" footer="0.5118055555555555"/>
  <pageSetup horizontalDpi="300" verticalDpi="300" orientation="landscape" paperSize="9" scale="113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Římská</cp:lastModifiedBy>
  <dcterms:modified xsi:type="dcterms:W3CDTF">2022-06-24T12:41:52Z</dcterms:modified>
  <cp:category/>
  <cp:version/>
  <cp:contentType/>
  <cp:contentStatus/>
</cp:coreProperties>
</file>